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pard\Downloads\"/>
    </mc:Choice>
  </mc:AlternateContent>
  <bookViews>
    <workbookView xWindow="0" yWindow="0" windowWidth="20400" windowHeight="7650" activeTab="1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6" l="1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28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FL20" i="6"/>
  <c r="FM20" i="6"/>
  <c r="FN20" i="6"/>
  <c r="FO20" i="6"/>
  <c r="FP20" i="6"/>
  <c r="FQ20" i="6"/>
  <c r="FR20" i="6"/>
  <c r="FS20" i="6"/>
  <c r="FT20" i="6"/>
  <c r="FU20" i="6"/>
  <c r="FV20" i="6"/>
  <c r="FW20" i="6"/>
  <c r="FX20" i="6"/>
  <c r="FY20" i="6"/>
  <c r="FZ20" i="6"/>
  <c r="GA20" i="6"/>
  <c r="GB20" i="6"/>
  <c r="GC20" i="6"/>
  <c r="GD20" i="6"/>
  <c r="GE20" i="6"/>
  <c r="GF20" i="6"/>
  <c r="GG20" i="6"/>
  <c r="GH20" i="6"/>
  <c r="GI20" i="6"/>
  <c r="GJ20" i="6"/>
  <c r="GK20" i="6"/>
  <c r="GL20" i="6"/>
  <c r="GM20" i="6"/>
  <c r="GN20" i="6"/>
  <c r="GO20" i="6"/>
  <c r="GP20" i="6"/>
  <c r="GQ20" i="6"/>
  <c r="GR20" i="6"/>
  <c r="GS20" i="6"/>
  <c r="GT20" i="6"/>
  <c r="GU20" i="6"/>
  <c r="GV20" i="6"/>
  <c r="GW20" i="6"/>
  <c r="GX20" i="6"/>
  <c r="GY20" i="6"/>
  <c r="GZ20" i="6"/>
  <c r="HA20" i="6"/>
  <c r="HB20" i="6"/>
  <c r="HC20" i="6"/>
  <c r="HD20" i="6"/>
  <c r="HE20" i="6"/>
  <c r="HF20" i="6"/>
  <c r="HG20" i="6"/>
  <c r="HH20" i="6"/>
  <c r="HI20" i="6"/>
  <c r="HJ20" i="6"/>
  <c r="HK20" i="6"/>
  <c r="HL20" i="6"/>
  <c r="HM20" i="6"/>
  <c r="HN20" i="6"/>
  <c r="HO20" i="6"/>
  <c r="HP20" i="6"/>
  <c r="HQ20" i="6"/>
  <c r="HR20" i="6"/>
  <c r="HS20" i="6"/>
  <c r="HT20" i="6"/>
  <c r="HU20" i="6"/>
  <c r="HV20" i="6"/>
  <c r="HW20" i="6"/>
  <c r="HX20" i="6"/>
  <c r="HY20" i="6"/>
  <c r="HZ20" i="6"/>
  <c r="IA20" i="6"/>
  <c r="IB20" i="6"/>
  <c r="IC20" i="6"/>
  <c r="ID20" i="6"/>
  <c r="IE20" i="6"/>
  <c r="IF20" i="6"/>
  <c r="IG20" i="6"/>
  <c r="IH20" i="6"/>
  <c r="II20" i="6"/>
  <c r="IJ20" i="6"/>
  <c r="IK20" i="6"/>
  <c r="IL20" i="6"/>
  <c r="IM20" i="6"/>
  <c r="IN20" i="6"/>
  <c r="IO20" i="6"/>
  <c r="IP20" i="6"/>
  <c r="IQ20" i="6"/>
  <c r="IR20" i="6"/>
  <c r="IS20" i="6"/>
  <c r="IT20" i="6"/>
  <c r="IU20" i="6"/>
  <c r="IV20" i="6"/>
  <c r="IW20" i="6"/>
  <c r="IX20" i="6"/>
  <c r="IY20" i="6"/>
  <c r="IZ20" i="6"/>
  <c r="JA20" i="6"/>
  <c r="JB20" i="6"/>
  <c r="JC20" i="6"/>
  <c r="JD20" i="6"/>
  <c r="JE20" i="6"/>
  <c r="JF20" i="6"/>
  <c r="JG20" i="6"/>
  <c r="JH20" i="6"/>
  <c r="JI20" i="6"/>
  <c r="JJ20" i="6"/>
  <c r="JK20" i="6"/>
  <c r="JL20" i="6"/>
  <c r="JM20" i="6"/>
  <c r="JN20" i="6"/>
  <c r="JO20" i="6"/>
  <c r="JP20" i="6"/>
  <c r="JQ20" i="6"/>
  <c r="JR20" i="6"/>
  <c r="JS20" i="6"/>
  <c r="JT20" i="6"/>
  <c r="JU20" i="6"/>
  <c r="JV20" i="6"/>
  <c r="JW20" i="6"/>
  <c r="JX20" i="6"/>
  <c r="JY20" i="6"/>
  <c r="JZ20" i="6"/>
  <c r="KA20" i="6"/>
  <c r="KB20" i="6"/>
  <c r="KC20" i="6"/>
  <c r="KD20" i="6"/>
  <c r="KE20" i="6"/>
  <c r="KF20" i="6"/>
  <c r="KG20" i="6"/>
  <c r="KH20" i="6"/>
  <c r="KI20" i="6"/>
  <c r="KJ20" i="6"/>
  <c r="KK20" i="6"/>
  <c r="KL20" i="6"/>
  <c r="KM20" i="6"/>
  <c r="KN20" i="6"/>
  <c r="KO20" i="6"/>
  <c r="KP20" i="6"/>
  <c r="KQ20" i="6"/>
  <c r="KR20" i="6"/>
  <c r="KS20" i="6"/>
  <c r="KT20" i="6"/>
  <c r="KU20" i="6"/>
  <c r="KV20" i="6"/>
  <c r="KW20" i="6"/>
  <c r="KX20" i="6"/>
  <c r="KY20" i="6"/>
  <c r="KZ20" i="6"/>
  <c r="LA20" i="6"/>
  <c r="LB20" i="6"/>
  <c r="LC20" i="6"/>
  <c r="LD20" i="6"/>
  <c r="LE20" i="6"/>
  <c r="LF20" i="6"/>
  <c r="LG20" i="6"/>
  <c r="LH20" i="6"/>
  <c r="LI20" i="6"/>
  <c r="LJ20" i="6"/>
  <c r="LK20" i="6"/>
  <c r="LL20" i="6"/>
  <c r="LM20" i="6"/>
  <c r="LN20" i="6"/>
  <c r="LO20" i="6"/>
  <c r="LP20" i="6"/>
  <c r="LQ20" i="6"/>
  <c r="LR20" i="6"/>
  <c r="LS20" i="6"/>
  <c r="LT20" i="6"/>
  <c r="LU20" i="6"/>
  <c r="LV20" i="6"/>
  <c r="LW20" i="6"/>
  <c r="LX20" i="6"/>
  <c r="LY20" i="6"/>
  <c r="LZ20" i="6"/>
  <c r="MA20" i="6"/>
  <c r="MB20" i="6"/>
  <c r="MC20" i="6"/>
  <c r="MD20" i="6"/>
  <c r="ME20" i="6"/>
  <c r="MF20" i="6"/>
  <c r="MG20" i="6"/>
  <c r="MH20" i="6"/>
  <c r="MI20" i="6"/>
  <c r="MJ20" i="6"/>
  <c r="MK20" i="6"/>
  <c r="ML20" i="6"/>
  <c r="MM20" i="6"/>
  <c r="MN20" i="6"/>
  <c r="MO20" i="6"/>
  <c r="MP20" i="6"/>
  <c r="MQ20" i="6"/>
  <c r="MR20" i="6"/>
  <c r="MS20" i="6"/>
  <c r="MT20" i="6"/>
  <c r="MU20" i="6"/>
  <c r="MV20" i="6"/>
  <c r="MW20" i="6"/>
  <c r="MX20" i="6"/>
  <c r="MY20" i="6"/>
  <c r="MZ20" i="6"/>
  <c r="NA20" i="6"/>
  <c r="NB20" i="6"/>
  <c r="NC20" i="6"/>
  <c r="ND20" i="6"/>
  <c r="NE20" i="6"/>
  <c r="NF20" i="6"/>
  <c r="NG20" i="6"/>
  <c r="NH20" i="6"/>
  <c r="NI20" i="6"/>
  <c r="NJ20" i="6"/>
  <c r="NK20" i="6"/>
  <c r="NL20" i="6"/>
  <c r="NM20" i="6"/>
  <c r="NN20" i="6"/>
  <c r="NO20" i="6"/>
  <c r="NP20" i="6"/>
  <c r="NQ20" i="6"/>
  <c r="NR20" i="6"/>
  <c r="NS20" i="6"/>
  <c r="NT20" i="6"/>
  <c r="NU20" i="6"/>
  <c r="NV20" i="6"/>
  <c r="NW20" i="6"/>
  <c r="NX20" i="6"/>
  <c r="NY20" i="6"/>
  <c r="NZ20" i="6"/>
  <c r="OA20" i="6"/>
  <c r="OB20" i="6"/>
  <c r="OC20" i="6"/>
  <c r="OD20" i="6"/>
  <c r="OE20" i="6"/>
  <c r="OF20" i="6"/>
  <c r="OG20" i="6"/>
  <c r="OH20" i="6"/>
  <c r="OI20" i="6"/>
  <c r="OJ20" i="6"/>
  <c r="OK20" i="6"/>
  <c r="OL20" i="6"/>
  <c r="OM20" i="6"/>
  <c r="ON20" i="6"/>
  <c r="OO20" i="6"/>
  <c r="OP20" i="6"/>
  <c r="OQ20" i="6"/>
  <c r="OR20" i="6"/>
  <c r="OS20" i="6"/>
  <c r="OT20" i="6"/>
  <c r="OU20" i="6"/>
  <c r="OV20" i="6"/>
  <c r="OW20" i="6"/>
  <c r="OX20" i="6"/>
  <c r="OY20" i="6"/>
  <c r="OZ20" i="6"/>
  <c r="PA20" i="6"/>
  <c r="PB20" i="6"/>
  <c r="PC20" i="6"/>
  <c r="PD20" i="6"/>
  <c r="PE20" i="6"/>
  <c r="PF20" i="6"/>
  <c r="PG20" i="6"/>
  <c r="PH20" i="6"/>
  <c r="PI20" i="6"/>
  <c r="PJ20" i="6"/>
  <c r="PK20" i="6"/>
  <c r="PL20" i="6"/>
  <c r="PM20" i="6"/>
  <c r="PN20" i="6"/>
  <c r="PO20" i="6"/>
  <c r="PP20" i="6"/>
  <c r="PQ20" i="6"/>
  <c r="PR20" i="6"/>
  <c r="PS20" i="6"/>
  <c r="PT20" i="6"/>
  <c r="PU20" i="6"/>
  <c r="PV20" i="6"/>
  <c r="PW20" i="6"/>
  <c r="PX20" i="6"/>
  <c r="PY20" i="6"/>
  <c r="PZ20" i="6"/>
  <c r="QA20" i="6"/>
  <c r="QB20" i="6"/>
  <c r="QC20" i="6"/>
  <c r="QD20" i="6"/>
  <c r="QE20" i="6"/>
  <c r="QF20" i="6"/>
  <c r="QG20" i="6"/>
  <c r="QH20" i="6"/>
  <c r="QI20" i="6"/>
  <c r="QJ20" i="6"/>
  <c r="QK20" i="6"/>
  <c r="QL20" i="6"/>
  <c r="QM20" i="6"/>
  <c r="QN20" i="6"/>
  <c r="QO20" i="6"/>
  <c r="QP20" i="6"/>
  <c r="QQ20" i="6"/>
  <c r="QR20" i="6"/>
  <c r="QS20" i="6"/>
  <c r="QT20" i="6"/>
  <c r="QU20" i="6"/>
  <c r="QV20" i="6"/>
  <c r="QW20" i="6"/>
  <c r="QX20" i="6"/>
  <c r="QY20" i="6"/>
  <c r="QZ20" i="6"/>
  <c r="RA20" i="6"/>
  <c r="RB20" i="6"/>
  <c r="RC20" i="6"/>
  <c r="RD20" i="6"/>
  <c r="RE20" i="6"/>
  <c r="RF20" i="6"/>
  <c r="RG20" i="6"/>
  <c r="RH20" i="6"/>
  <c r="RI20" i="6"/>
  <c r="RJ20" i="6"/>
  <c r="RK20" i="6"/>
  <c r="RL20" i="6"/>
  <c r="RM20" i="6"/>
  <c r="RN20" i="6"/>
  <c r="RO20" i="6"/>
  <c r="RP20" i="6"/>
  <c r="RQ20" i="6"/>
  <c r="RR20" i="6"/>
  <c r="RS20" i="6"/>
  <c r="RT20" i="6"/>
  <c r="RU20" i="6"/>
  <c r="RV20" i="6"/>
  <c r="RW20" i="6"/>
  <c r="RX20" i="6"/>
  <c r="RY20" i="6"/>
  <c r="RZ20" i="6"/>
  <c r="SA20" i="6"/>
  <c r="SB20" i="6"/>
  <c r="SC20" i="6"/>
  <c r="SD20" i="6"/>
  <c r="SE20" i="6"/>
  <c r="SF20" i="6"/>
  <c r="SG20" i="6"/>
  <c r="SH20" i="6"/>
  <c r="SI20" i="6"/>
  <c r="SJ20" i="6"/>
  <c r="SK20" i="6"/>
  <c r="SL20" i="6"/>
  <c r="SM20" i="6"/>
  <c r="SN20" i="6"/>
  <c r="SO20" i="6"/>
  <c r="SP20" i="6"/>
  <c r="SQ20" i="6"/>
  <c r="SR20" i="6"/>
  <c r="SS20" i="6"/>
  <c r="ST20" i="6"/>
  <c r="SU20" i="6"/>
  <c r="SV20" i="6"/>
  <c r="SW20" i="6"/>
  <c r="SX20" i="6"/>
  <c r="SY20" i="6"/>
  <c r="SZ20" i="6"/>
  <c r="TA20" i="6"/>
  <c r="TB20" i="6"/>
  <c r="TC20" i="6"/>
  <c r="TD20" i="6"/>
  <c r="TE20" i="6"/>
  <c r="TF20" i="6"/>
  <c r="TG20" i="6"/>
  <c r="TH20" i="6"/>
  <c r="TI20" i="6"/>
  <c r="TJ20" i="6"/>
  <c r="TK20" i="6"/>
  <c r="TL20" i="6"/>
  <c r="TM20" i="6"/>
  <c r="TN20" i="6"/>
  <c r="TO20" i="6"/>
  <c r="TP20" i="6"/>
  <c r="TQ20" i="6"/>
  <c r="TR20" i="6"/>
  <c r="TS20" i="6"/>
  <c r="TT20" i="6"/>
  <c r="TU20" i="6"/>
  <c r="TV20" i="6"/>
  <c r="TW20" i="6"/>
  <c r="TX20" i="6"/>
  <c r="TY20" i="6"/>
  <c r="TZ20" i="6"/>
  <c r="UA20" i="6"/>
  <c r="UB20" i="6"/>
  <c r="UC20" i="6"/>
  <c r="UD20" i="6"/>
  <c r="UE20" i="6"/>
  <c r="UF20" i="6"/>
  <c r="UG20" i="6"/>
  <c r="UH20" i="6"/>
  <c r="UI20" i="6"/>
  <c r="UJ20" i="6"/>
  <c r="UK20" i="6"/>
  <c r="UL20" i="6"/>
  <c r="UM20" i="6"/>
  <c r="UN20" i="6"/>
  <c r="UO20" i="6"/>
  <c r="UP20" i="6"/>
  <c r="UQ20" i="6"/>
  <c r="UR20" i="6"/>
  <c r="US20" i="6"/>
  <c r="UT20" i="6"/>
  <c r="UU20" i="6"/>
  <c r="UV20" i="6"/>
  <c r="UW20" i="6"/>
  <c r="UX20" i="6"/>
  <c r="UY20" i="6"/>
  <c r="UZ20" i="6"/>
  <c r="VA20" i="6"/>
  <c r="VB20" i="6"/>
  <c r="VC20" i="6"/>
  <c r="VD20" i="6"/>
  <c r="VE20" i="6"/>
  <c r="VF20" i="6"/>
  <c r="VG20" i="6"/>
  <c r="VH20" i="6"/>
  <c r="VI20" i="6"/>
  <c r="VJ20" i="6"/>
  <c r="VK20" i="6"/>
  <c r="VL20" i="6"/>
  <c r="C20" i="6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3" i="3"/>
  <c r="VL19" i="6"/>
  <c r="VK19" i="6"/>
  <c r="VJ19" i="6"/>
  <c r="VI19" i="6"/>
  <c r="VH19" i="6"/>
  <c r="VG19" i="6"/>
  <c r="VF19" i="6"/>
  <c r="VE19" i="6"/>
  <c r="VD19" i="6"/>
  <c r="VC19" i="6"/>
  <c r="VB19" i="6"/>
  <c r="VA19" i="6"/>
  <c r="UZ19" i="6"/>
  <c r="UY19" i="6"/>
  <c r="UX19" i="6"/>
  <c r="UW19" i="6"/>
  <c r="UV19" i="6"/>
  <c r="UU19" i="6"/>
  <c r="UT19" i="6"/>
  <c r="US19" i="6"/>
  <c r="UR19" i="6"/>
  <c r="UQ19" i="6"/>
  <c r="UP19" i="6"/>
  <c r="UO19" i="6"/>
  <c r="UN19" i="6"/>
  <c r="UM19" i="6"/>
  <c r="UL19" i="6"/>
  <c r="UK19" i="6"/>
  <c r="UJ19" i="6"/>
  <c r="UI19" i="6"/>
  <c r="UH19" i="6"/>
  <c r="UG19" i="6"/>
  <c r="UF19" i="6"/>
  <c r="UE19" i="6"/>
  <c r="UD19" i="6"/>
  <c r="UC19" i="6"/>
  <c r="UB19" i="6"/>
  <c r="UA19" i="6"/>
  <c r="TZ19" i="6"/>
  <c r="TY19" i="6"/>
  <c r="TX19" i="6"/>
  <c r="TW19" i="6"/>
  <c r="TV19" i="6"/>
  <c r="TU19" i="6"/>
  <c r="TT19" i="6"/>
  <c r="TS19" i="6"/>
  <c r="TR19" i="6"/>
  <c r="TQ19" i="6"/>
  <c r="TP19" i="6"/>
  <c r="TO19" i="6"/>
  <c r="TN19" i="6"/>
  <c r="TM19" i="6"/>
  <c r="TL19" i="6"/>
  <c r="TK19" i="6"/>
  <c r="TJ19" i="6"/>
  <c r="TI19" i="6"/>
  <c r="TH19" i="6"/>
  <c r="TG19" i="6"/>
  <c r="TF19" i="6"/>
  <c r="TE19" i="6"/>
  <c r="TD19" i="6"/>
  <c r="TC19" i="6"/>
  <c r="TB19" i="6"/>
  <c r="TA19" i="6"/>
  <c r="SZ19" i="6"/>
  <c r="SY19" i="6"/>
  <c r="SX19" i="6"/>
  <c r="SW19" i="6"/>
  <c r="SV19" i="6"/>
  <c r="SU19" i="6"/>
  <c r="ST19" i="6"/>
  <c r="SS19" i="6"/>
  <c r="SR19" i="6"/>
  <c r="SQ19" i="6"/>
  <c r="SP19" i="6"/>
  <c r="SO19" i="6"/>
  <c r="SN19" i="6"/>
  <c r="SM19" i="6"/>
  <c r="SL19" i="6"/>
  <c r="SK19" i="6"/>
  <c r="SJ19" i="6"/>
  <c r="SI19" i="6"/>
  <c r="SH19" i="6"/>
  <c r="SG19" i="6"/>
  <c r="SF19" i="6"/>
  <c r="SE19" i="6"/>
  <c r="SD19" i="6"/>
  <c r="SC19" i="6"/>
  <c r="SB19" i="6"/>
  <c r="SA19" i="6"/>
  <c r="RZ19" i="6"/>
  <c r="RY19" i="6"/>
  <c r="RX19" i="6"/>
  <c r="RW19" i="6"/>
  <c r="RV19" i="6"/>
  <c r="RU19" i="6"/>
  <c r="RT19" i="6"/>
  <c r="RS19" i="6"/>
  <c r="RR19" i="6"/>
  <c r="RQ19" i="6"/>
  <c r="RP19" i="6"/>
  <c r="RO19" i="6"/>
  <c r="RN19" i="6"/>
  <c r="RM19" i="6"/>
  <c r="RL19" i="6"/>
  <c r="RK19" i="6"/>
  <c r="RJ19" i="6"/>
  <c r="RI19" i="6"/>
  <c r="RH19" i="6"/>
  <c r="RG19" i="6"/>
  <c r="RF19" i="6"/>
  <c r="RE19" i="6"/>
  <c r="RD19" i="6"/>
  <c r="RC19" i="6"/>
  <c r="RB19" i="6"/>
  <c r="RA19" i="6"/>
  <c r="QZ19" i="6"/>
  <c r="QY19" i="6"/>
  <c r="QX19" i="6"/>
  <c r="QW19" i="6"/>
  <c r="QV19" i="6"/>
  <c r="QU19" i="6"/>
  <c r="QT19" i="6"/>
  <c r="QS19" i="6"/>
  <c r="QR19" i="6"/>
  <c r="QQ19" i="6"/>
  <c r="QP19" i="6"/>
  <c r="QO19" i="6"/>
  <c r="QN19" i="6"/>
  <c r="QM19" i="6"/>
  <c r="QL19" i="6"/>
  <c r="QK19" i="6"/>
  <c r="QJ19" i="6"/>
  <c r="QI19" i="6"/>
  <c r="QH19" i="6"/>
  <c r="QG19" i="6"/>
  <c r="QF19" i="6"/>
  <c r="QE19" i="6"/>
  <c r="QD19" i="6"/>
  <c r="QC19" i="6"/>
  <c r="QB19" i="6"/>
  <c r="QA19" i="6"/>
  <c r="PZ19" i="6"/>
  <c r="PY19" i="6"/>
  <c r="PX19" i="6"/>
  <c r="PW19" i="6"/>
  <c r="PV19" i="6"/>
  <c r="PU19" i="6"/>
  <c r="PT19" i="6"/>
  <c r="PS19" i="6"/>
  <c r="PR19" i="6"/>
  <c r="PQ19" i="6"/>
  <c r="PP19" i="6"/>
  <c r="PO19" i="6"/>
  <c r="PN19" i="6"/>
  <c r="PM19" i="6"/>
  <c r="PL19" i="6"/>
  <c r="PK19" i="6"/>
  <c r="PJ19" i="6"/>
  <c r="PI19" i="6"/>
  <c r="PH19" i="6"/>
  <c r="PG19" i="6"/>
  <c r="PF19" i="6"/>
  <c r="PE19" i="6"/>
  <c r="PD19" i="6"/>
  <c r="PC19" i="6"/>
  <c r="PB19" i="6"/>
  <c r="PA19" i="6"/>
  <c r="OZ19" i="6"/>
  <c r="OY19" i="6"/>
  <c r="OX19" i="6"/>
  <c r="OW19" i="6"/>
  <c r="OV19" i="6"/>
  <c r="OU19" i="6"/>
  <c r="OT19" i="6"/>
  <c r="OS19" i="6"/>
  <c r="OR19" i="6"/>
  <c r="OQ19" i="6"/>
  <c r="OP19" i="6"/>
  <c r="OO19" i="6"/>
  <c r="ON19" i="6"/>
  <c r="OM19" i="6"/>
  <c r="OL19" i="6"/>
  <c r="OK19" i="6"/>
  <c r="OJ19" i="6"/>
  <c r="OI19" i="6"/>
  <c r="OH19" i="6"/>
  <c r="OG19" i="6"/>
  <c r="OF19" i="6"/>
  <c r="OE19" i="6"/>
  <c r="OD19" i="6"/>
  <c r="OC19" i="6"/>
  <c r="OB19" i="6"/>
  <c r="OA19" i="6"/>
  <c r="NZ19" i="6"/>
  <c r="NY19" i="6"/>
  <c r="NX19" i="6"/>
  <c r="NW19" i="6"/>
  <c r="NV19" i="6"/>
  <c r="NU19" i="6"/>
  <c r="NT19" i="6"/>
  <c r="NS19" i="6"/>
  <c r="NR19" i="6"/>
  <c r="NQ19" i="6"/>
  <c r="NP19" i="6"/>
  <c r="NO19" i="6"/>
  <c r="NN19" i="6"/>
  <c r="NM19" i="6"/>
  <c r="NL19" i="6"/>
  <c r="NK19" i="6"/>
  <c r="NJ19" i="6"/>
  <c r="NI19" i="6"/>
  <c r="NH19" i="6"/>
  <c r="NG19" i="6"/>
  <c r="NF19" i="6"/>
  <c r="NE19" i="6"/>
  <c r="ND19" i="6"/>
  <c r="NC19" i="6"/>
  <c r="NB19" i="6"/>
  <c r="NA19" i="6"/>
  <c r="MZ19" i="6"/>
  <c r="MY19" i="6"/>
  <c r="MX19" i="6"/>
  <c r="MW19" i="6"/>
  <c r="MV19" i="6"/>
  <c r="MU19" i="6"/>
  <c r="MT19" i="6"/>
  <c r="MS19" i="6"/>
  <c r="MR19" i="6"/>
  <c r="MQ19" i="6"/>
  <c r="MP19" i="6"/>
  <c r="MO19" i="6"/>
  <c r="MN19" i="6"/>
  <c r="MM19" i="6"/>
  <c r="ML19" i="6"/>
  <c r="MK19" i="6"/>
  <c r="MJ19" i="6"/>
  <c r="MI19" i="6"/>
  <c r="MH19" i="6"/>
  <c r="MG19" i="6"/>
  <c r="MF19" i="6"/>
  <c r="ME19" i="6"/>
  <c r="MD19" i="6"/>
  <c r="MC19" i="6"/>
  <c r="MB19" i="6"/>
  <c r="MA19" i="6"/>
  <c r="LZ19" i="6"/>
  <c r="LY19" i="6"/>
  <c r="LX19" i="6"/>
  <c r="LW19" i="6"/>
  <c r="LV19" i="6"/>
  <c r="LU19" i="6"/>
  <c r="LT19" i="6"/>
  <c r="LS19" i="6"/>
  <c r="LR19" i="6"/>
  <c r="LQ19" i="6"/>
  <c r="LP19" i="6"/>
  <c r="LO19" i="6"/>
  <c r="LN19" i="6"/>
  <c r="LM19" i="6"/>
  <c r="LL19" i="6"/>
  <c r="LK19" i="6"/>
  <c r="LJ19" i="6"/>
  <c r="LI19" i="6"/>
  <c r="LH19" i="6"/>
  <c r="LG19" i="6"/>
  <c r="LF19" i="6"/>
  <c r="LE19" i="6"/>
  <c r="LD19" i="6"/>
  <c r="LC19" i="6"/>
  <c r="LB19" i="6"/>
  <c r="LA19" i="6"/>
  <c r="KZ19" i="6"/>
  <c r="KY19" i="6"/>
  <c r="KX19" i="6"/>
  <c r="KW19" i="6"/>
  <c r="KV19" i="6"/>
  <c r="KU19" i="6"/>
  <c r="KT19" i="6"/>
  <c r="KS19" i="6"/>
  <c r="KR19" i="6"/>
  <c r="KQ19" i="6"/>
  <c r="KP19" i="6"/>
  <c r="KO19" i="6"/>
  <c r="KN19" i="6"/>
  <c r="KM19" i="6"/>
  <c r="KL19" i="6"/>
  <c r="KK19" i="6"/>
  <c r="KJ19" i="6"/>
  <c r="KI19" i="6"/>
  <c r="KH19" i="6"/>
  <c r="KG19" i="6"/>
  <c r="KF19" i="6"/>
  <c r="KE19" i="6"/>
  <c r="KD19" i="6"/>
  <c r="KC19" i="6"/>
  <c r="KB19" i="6"/>
  <c r="KA19" i="6"/>
  <c r="JZ19" i="6"/>
  <c r="JY19" i="6"/>
  <c r="JX19" i="6"/>
  <c r="JW19" i="6"/>
  <c r="JV19" i="6"/>
  <c r="JU19" i="6"/>
  <c r="JT19" i="6"/>
  <c r="JS19" i="6"/>
  <c r="JR19" i="6"/>
  <c r="JQ19" i="6"/>
  <c r="JP19" i="6"/>
  <c r="JO19" i="6"/>
  <c r="JN19" i="6"/>
  <c r="JM19" i="6"/>
  <c r="JL19" i="6"/>
  <c r="JK19" i="6"/>
  <c r="JJ19" i="6"/>
  <c r="JI19" i="6"/>
  <c r="JH19" i="6"/>
  <c r="JG19" i="6"/>
  <c r="JF19" i="6"/>
  <c r="JE19" i="6"/>
  <c r="JD19" i="6"/>
  <c r="JC19" i="6"/>
  <c r="JB19" i="6"/>
  <c r="JA19" i="6"/>
  <c r="IZ19" i="6"/>
  <c r="IY19" i="6"/>
  <c r="IX19" i="6"/>
  <c r="IW19" i="6"/>
  <c r="IV19" i="6"/>
  <c r="IU19" i="6"/>
  <c r="IT19" i="6"/>
  <c r="IS19" i="6"/>
  <c r="IR19" i="6"/>
  <c r="IQ19" i="6"/>
  <c r="IP19" i="6"/>
  <c r="IO19" i="6"/>
  <c r="IN19" i="6"/>
  <c r="IM19" i="6"/>
  <c r="IL19" i="6"/>
  <c r="IK19" i="6"/>
  <c r="IJ19" i="6"/>
  <c r="II19" i="6"/>
  <c r="IH19" i="6"/>
  <c r="IG19" i="6"/>
  <c r="IF19" i="6"/>
  <c r="IE19" i="6"/>
  <c r="ID19" i="6"/>
  <c r="IC19" i="6"/>
  <c r="IB19" i="6"/>
  <c r="IA19" i="6"/>
  <c r="HZ19" i="6"/>
  <c r="HY19" i="6"/>
  <c r="HX19" i="6"/>
  <c r="HW19" i="6"/>
  <c r="HV19" i="6"/>
  <c r="HU19" i="6"/>
  <c r="HT19" i="6"/>
  <c r="HS19" i="6"/>
  <c r="HR19" i="6"/>
  <c r="HQ19" i="6"/>
  <c r="HP19" i="6"/>
  <c r="HO19" i="6"/>
  <c r="HN19" i="6"/>
  <c r="HM19" i="6"/>
  <c r="HL19" i="6"/>
  <c r="HK19" i="6"/>
  <c r="HJ19" i="6"/>
  <c r="HI19" i="6"/>
  <c r="HH19" i="6"/>
  <c r="HG19" i="6"/>
  <c r="HF19" i="6"/>
  <c r="HE19" i="6"/>
  <c r="HD19" i="6"/>
  <c r="HC19" i="6"/>
  <c r="HB19" i="6"/>
  <c r="HA19" i="6"/>
  <c r="GZ19" i="6"/>
  <c r="GY19" i="6"/>
  <c r="GX19" i="6"/>
  <c r="GW19" i="6"/>
  <c r="GV19" i="6"/>
  <c r="GU19" i="6"/>
  <c r="GT19" i="6"/>
  <c r="GS19" i="6"/>
  <c r="GR19" i="6"/>
  <c r="GQ19" i="6"/>
  <c r="GP19" i="6"/>
  <c r="GO19" i="6"/>
  <c r="GN19" i="6"/>
  <c r="GM19" i="6"/>
  <c r="GL19" i="6"/>
  <c r="GK19" i="6"/>
  <c r="GJ19" i="6"/>
  <c r="GI19" i="6"/>
  <c r="GH19" i="6"/>
  <c r="GG19" i="6"/>
  <c r="GF19" i="6"/>
  <c r="GE19" i="6"/>
  <c r="GD19" i="6"/>
  <c r="GC19" i="6"/>
  <c r="GB19" i="6"/>
  <c r="GA19" i="6"/>
  <c r="FZ19" i="6"/>
  <c r="FY19" i="6"/>
  <c r="FX19" i="6"/>
  <c r="FW19" i="6"/>
  <c r="FV19" i="6"/>
  <c r="FU19" i="6"/>
  <c r="FT19" i="6"/>
  <c r="FS19" i="6"/>
  <c r="FR19" i="6"/>
  <c r="FQ19" i="6"/>
  <c r="FP19" i="6"/>
  <c r="FO19" i="6"/>
  <c r="FN19" i="6"/>
  <c r="FM19" i="6"/>
  <c r="FL19" i="6"/>
  <c r="FK19" i="6"/>
  <c r="FJ19" i="6"/>
  <c r="FI19" i="6"/>
  <c r="FH19" i="6"/>
  <c r="FG19" i="6"/>
  <c r="FF19" i="6"/>
  <c r="FE19" i="6"/>
  <c r="FD19" i="6"/>
  <c r="FC19" i="6"/>
  <c r="FB19" i="6"/>
  <c r="FA19" i="6"/>
  <c r="EZ19" i="6"/>
  <c r="EY19" i="6"/>
  <c r="EX19" i="6"/>
  <c r="EW19" i="6"/>
  <c r="EV19" i="6"/>
  <c r="EU19" i="6"/>
  <c r="ET19" i="6"/>
  <c r="ES19" i="6"/>
  <c r="ER19" i="6"/>
  <c r="EQ19" i="6"/>
  <c r="EP19" i="6"/>
  <c r="EO19" i="6"/>
  <c r="EN19" i="6"/>
  <c r="EM19" i="6"/>
  <c r="EL19" i="6"/>
  <c r="EK19" i="6"/>
  <c r="EJ19" i="6"/>
  <c r="EI19" i="6"/>
  <c r="EH19" i="6"/>
  <c r="EG19" i="6"/>
  <c r="EF19" i="6"/>
  <c r="EE19" i="6"/>
  <c r="ED19" i="6"/>
  <c r="EC19" i="6"/>
  <c r="EB19" i="6"/>
  <c r="EA19" i="6"/>
  <c r="DZ19" i="6"/>
  <c r="DY19" i="6"/>
  <c r="DX19" i="6"/>
  <c r="DW19" i="6"/>
  <c r="DV19" i="6"/>
  <c r="DU19" i="6"/>
  <c r="DT19" i="6"/>
  <c r="DS19" i="6"/>
  <c r="DR19" i="6"/>
  <c r="DQ19" i="6"/>
  <c r="DP19" i="6"/>
  <c r="DO19" i="6"/>
  <c r="DN19" i="6"/>
  <c r="DM19" i="6"/>
  <c r="DL19" i="6"/>
  <c r="DK19" i="6"/>
  <c r="DJ19" i="6"/>
  <c r="DI19" i="6"/>
  <c r="DH19" i="6"/>
  <c r="DG19" i="6"/>
  <c r="DF19" i="6"/>
  <c r="DE19" i="6"/>
  <c r="DD19" i="6"/>
  <c r="DC19" i="6"/>
  <c r="DB19" i="6"/>
  <c r="DA19" i="6"/>
  <c r="CZ19" i="6"/>
  <c r="CY19" i="6"/>
  <c r="CX19" i="6"/>
  <c r="CW19" i="6"/>
  <c r="CV19" i="6"/>
  <c r="CU19" i="6"/>
  <c r="CT19" i="6"/>
  <c r="CS19" i="6"/>
  <c r="CR19" i="6"/>
  <c r="CQ19" i="6"/>
  <c r="CP19" i="6"/>
  <c r="CO19" i="6"/>
  <c r="CN19" i="6"/>
  <c r="CM19" i="6"/>
  <c r="CL19" i="6"/>
  <c r="CK19" i="6"/>
  <c r="CJ19" i="6"/>
  <c r="CI19" i="6"/>
  <c r="CH19" i="6"/>
  <c r="CG19" i="6"/>
  <c r="CF19" i="6"/>
  <c r="CE19" i="6"/>
  <c r="CD19" i="6"/>
  <c r="CC19" i="6"/>
  <c r="CB19" i="6"/>
  <c r="CA19" i="6"/>
  <c r="BZ19" i="6"/>
  <c r="BY19" i="6"/>
  <c r="BX19" i="6"/>
  <c r="BW19" i="6"/>
  <c r="BV19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D37" i="6" l="1"/>
  <c r="D29" i="6"/>
  <c r="D32" i="6"/>
  <c r="D30" i="6"/>
  <c r="D28" i="6"/>
  <c r="D38" i="6"/>
  <c r="D40" i="6"/>
  <c r="D45" i="6"/>
  <c r="D44" i="6"/>
  <c r="D33" i="6"/>
  <c r="D36" i="6"/>
  <c r="D41" i="6"/>
  <c r="D46" i="6"/>
  <c r="D34" i="6"/>
  <c r="D42" i="6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FL39" i="3"/>
  <c r="FL40" i="3" s="1"/>
  <c r="FM39" i="3"/>
  <c r="FM40" i="3" s="1"/>
  <c r="FN39" i="3"/>
  <c r="FN40" i="3" s="1"/>
  <c r="FO39" i="3"/>
  <c r="FO40" i="3" s="1"/>
  <c r="FP39" i="3"/>
  <c r="FP40" i="3" s="1"/>
  <c r="FQ39" i="3"/>
  <c r="FQ40" i="3" s="1"/>
  <c r="FR39" i="3"/>
  <c r="FR40" i="3" s="1"/>
  <c r="FS39" i="3"/>
  <c r="FS40" i="3" s="1"/>
  <c r="FT39" i="3"/>
  <c r="FT40" i="3" s="1"/>
  <c r="FU39" i="3"/>
  <c r="FU40" i="3" s="1"/>
  <c r="FV39" i="3"/>
  <c r="FV40" i="3" s="1"/>
  <c r="FW39" i="3"/>
  <c r="FW40" i="3" s="1"/>
  <c r="FX39" i="3"/>
  <c r="FX40" i="3" s="1"/>
  <c r="FY39" i="3"/>
  <c r="FY40" i="3" s="1"/>
  <c r="FZ39" i="3"/>
  <c r="FZ40" i="3" s="1"/>
  <c r="GA39" i="3"/>
  <c r="GA40" i="3" s="1"/>
  <c r="GB39" i="3"/>
  <c r="GB40" i="3" s="1"/>
  <c r="GC39" i="3"/>
  <c r="GC40" i="3" s="1"/>
  <c r="GD39" i="3"/>
  <c r="GD40" i="3" s="1"/>
  <c r="GE39" i="3"/>
  <c r="GE40" i="3" s="1"/>
  <c r="GF39" i="3"/>
  <c r="GF40" i="3" s="1"/>
  <c r="GG39" i="3"/>
  <c r="GG40" i="3" s="1"/>
  <c r="GH39" i="3"/>
  <c r="GH40" i="3" s="1"/>
  <c r="GI39" i="3"/>
  <c r="GI40" i="3" s="1"/>
  <c r="GJ39" i="3"/>
  <c r="GJ40" i="3" s="1"/>
  <c r="GK39" i="3"/>
  <c r="GK40" i="3" s="1"/>
  <c r="GL39" i="3"/>
  <c r="GL40" i="3" s="1"/>
  <c r="GM39" i="3"/>
  <c r="GM40" i="3" s="1"/>
  <c r="GN39" i="3"/>
  <c r="GN40" i="3" s="1"/>
  <c r="GO39" i="3"/>
  <c r="GO40" i="3" s="1"/>
  <c r="GP39" i="3"/>
  <c r="GP40" i="3" s="1"/>
  <c r="GQ39" i="3"/>
  <c r="GQ40" i="3" s="1"/>
  <c r="GR39" i="3"/>
  <c r="GR40" i="3" s="1"/>
  <c r="GS39" i="3"/>
  <c r="GS40" i="3" s="1"/>
  <c r="GT39" i="3"/>
  <c r="GT40" i="3" s="1"/>
  <c r="GU39" i="3"/>
  <c r="GU40" i="3" s="1"/>
  <c r="GV39" i="3"/>
  <c r="GV40" i="3" s="1"/>
  <c r="GW39" i="3"/>
  <c r="GW40" i="3" s="1"/>
  <c r="GX39" i="3"/>
  <c r="GX40" i="3" s="1"/>
  <c r="GY39" i="3"/>
  <c r="GY40" i="3" s="1"/>
  <c r="GZ39" i="3"/>
  <c r="GZ40" i="3" s="1"/>
  <c r="HA39" i="3"/>
  <c r="HA40" i="3" s="1"/>
  <c r="HB39" i="3"/>
  <c r="HB40" i="3" s="1"/>
  <c r="HC39" i="3"/>
  <c r="HC40" i="3" s="1"/>
  <c r="HD39" i="3"/>
  <c r="HD40" i="3" s="1"/>
  <c r="HE39" i="3"/>
  <c r="HE40" i="3" s="1"/>
  <c r="HF39" i="3"/>
  <c r="HF40" i="3" s="1"/>
  <c r="HG39" i="3"/>
  <c r="HG40" i="3" s="1"/>
  <c r="HH39" i="3"/>
  <c r="HH40" i="3" s="1"/>
  <c r="HI39" i="3"/>
  <c r="HI40" i="3" s="1"/>
  <c r="HJ39" i="3"/>
  <c r="HJ40" i="3" s="1"/>
  <c r="HK39" i="3"/>
  <c r="HK40" i="3" s="1"/>
  <c r="HL39" i="3"/>
  <c r="HL40" i="3" s="1"/>
  <c r="HM39" i="3"/>
  <c r="HM40" i="3" s="1"/>
  <c r="HN39" i="3"/>
  <c r="HN40" i="3" s="1"/>
  <c r="HO39" i="3"/>
  <c r="HO40" i="3" s="1"/>
  <c r="HP39" i="3"/>
  <c r="HP40" i="3" s="1"/>
  <c r="HQ39" i="3"/>
  <c r="HQ40" i="3" s="1"/>
  <c r="HR39" i="3"/>
  <c r="HR40" i="3" s="1"/>
  <c r="HS39" i="3"/>
  <c r="HS40" i="3" s="1"/>
  <c r="HT39" i="3"/>
  <c r="HT40" i="3" s="1"/>
  <c r="HU39" i="3"/>
  <c r="HU40" i="3" s="1"/>
  <c r="HV39" i="3"/>
  <c r="HV40" i="3" s="1"/>
  <c r="HW39" i="3"/>
  <c r="HW40" i="3" s="1"/>
  <c r="HX39" i="3"/>
  <c r="HX40" i="3" s="1"/>
  <c r="HY39" i="3"/>
  <c r="HY40" i="3" s="1"/>
  <c r="HZ39" i="3"/>
  <c r="HZ40" i="3" s="1"/>
  <c r="IA39" i="3"/>
  <c r="IA40" i="3" s="1"/>
  <c r="IB39" i="3"/>
  <c r="IB40" i="3" s="1"/>
  <c r="IC39" i="3"/>
  <c r="IC40" i="3" s="1"/>
  <c r="ID39" i="3"/>
  <c r="ID40" i="3" s="1"/>
  <c r="IE39" i="3"/>
  <c r="IE40" i="3" s="1"/>
  <c r="IF39" i="3"/>
  <c r="IF40" i="3" s="1"/>
  <c r="IG39" i="3"/>
  <c r="IG40" i="3" s="1"/>
  <c r="IH39" i="3"/>
  <c r="IH40" i="3" s="1"/>
  <c r="II39" i="3"/>
  <c r="II40" i="3" s="1"/>
  <c r="IJ39" i="3"/>
  <c r="IJ40" i="3" s="1"/>
  <c r="IK39" i="3"/>
  <c r="IK40" i="3" s="1"/>
  <c r="IL39" i="3"/>
  <c r="IL40" i="3" s="1"/>
  <c r="IM39" i="3"/>
  <c r="IM40" i="3" s="1"/>
  <c r="IN39" i="3"/>
  <c r="IN40" i="3" s="1"/>
  <c r="IO39" i="3"/>
  <c r="IO40" i="3" s="1"/>
  <c r="IP39" i="3"/>
  <c r="IP40" i="3" s="1"/>
  <c r="IQ39" i="3"/>
  <c r="IQ40" i="3" s="1"/>
  <c r="IR39" i="3"/>
  <c r="IR40" i="3" s="1"/>
  <c r="IS39" i="3"/>
  <c r="IS40" i="3" s="1"/>
  <c r="IT39" i="3"/>
  <c r="IT40" i="3" s="1"/>
  <c r="IU39" i="3"/>
  <c r="IU40" i="3" s="1"/>
  <c r="IV39" i="3"/>
  <c r="IV40" i="3" s="1"/>
  <c r="IW39" i="3"/>
  <c r="IW40" i="3" s="1"/>
  <c r="IX39" i="3"/>
  <c r="IX40" i="3" s="1"/>
  <c r="IY39" i="3"/>
  <c r="IY40" i="3" s="1"/>
  <c r="IZ39" i="3"/>
  <c r="IZ40" i="3" s="1"/>
  <c r="JA39" i="3"/>
  <c r="JA40" i="3" s="1"/>
  <c r="JB39" i="3"/>
  <c r="JB40" i="3" s="1"/>
  <c r="JC39" i="3"/>
  <c r="JC40" i="3" s="1"/>
  <c r="JD39" i="3"/>
  <c r="JD40" i="3" s="1"/>
  <c r="JE39" i="3"/>
  <c r="JE40" i="3" s="1"/>
  <c r="JF39" i="3"/>
  <c r="JF40" i="3" s="1"/>
  <c r="JG39" i="3"/>
  <c r="JG40" i="3" s="1"/>
  <c r="JH39" i="3"/>
  <c r="JH40" i="3" s="1"/>
  <c r="JI39" i="3"/>
  <c r="JI40" i="3" s="1"/>
  <c r="JJ39" i="3"/>
  <c r="JJ40" i="3" s="1"/>
  <c r="JK39" i="3"/>
  <c r="JK40" i="3" s="1"/>
  <c r="JL39" i="3"/>
  <c r="JL40" i="3" s="1"/>
  <c r="JM39" i="3"/>
  <c r="JM40" i="3" s="1"/>
  <c r="JN39" i="3"/>
  <c r="JN40" i="3" s="1"/>
  <c r="JO39" i="3"/>
  <c r="JO40" i="3" s="1"/>
  <c r="JP39" i="3"/>
  <c r="JP40" i="3" s="1"/>
  <c r="JQ39" i="3"/>
  <c r="JQ40" i="3" s="1"/>
  <c r="JR39" i="3"/>
  <c r="JR40" i="3" s="1"/>
  <c r="JS39" i="3"/>
  <c r="JS40" i="3" s="1"/>
  <c r="JT39" i="3"/>
  <c r="JT40" i="3" s="1"/>
  <c r="JU39" i="3"/>
  <c r="JU40" i="3" s="1"/>
  <c r="JV39" i="3"/>
  <c r="JV40" i="3" s="1"/>
  <c r="JW39" i="3"/>
  <c r="JW40" i="3" s="1"/>
  <c r="JX39" i="3"/>
  <c r="JX40" i="3" s="1"/>
  <c r="JY39" i="3"/>
  <c r="JY40" i="3" s="1"/>
  <c r="JZ39" i="3"/>
  <c r="JZ40" i="3" s="1"/>
  <c r="KA39" i="3"/>
  <c r="KA40" i="3" s="1"/>
  <c r="KB39" i="3"/>
  <c r="KB40" i="3" s="1"/>
  <c r="KC39" i="3"/>
  <c r="KC40" i="3" s="1"/>
  <c r="KD39" i="3"/>
  <c r="KD40" i="3" s="1"/>
  <c r="KE39" i="3"/>
  <c r="KE40" i="3" s="1"/>
  <c r="KF39" i="3"/>
  <c r="KF40" i="3" s="1"/>
  <c r="KG39" i="3"/>
  <c r="KG40" i="3" s="1"/>
  <c r="KH39" i="3"/>
  <c r="KH40" i="3" s="1"/>
  <c r="KI39" i="3"/>
  <c r="KI40" i="3" s="1"/>
  <c r="KJ39" i="3"/>
  <c r="KJ40" i="3" s="1"/>
  <c r="KK39" i="3"/>
  <c r="KK40" i="3" s="1"/>
  <c r="KL39" i="3"/>
  <c r="KL40" i="3" s="1"/>
  <c r="KM39" i="3"/>
  <c r="KM40" i="3" s="1"/>
  <c r="KN39" i="3"/>
  <c r="KN40" i="3" s="1"/>
  <c r="KO39" i="3"/>
  <c r="KO40" i="3" s="1"/>
  <c r="KP39" i="3"/>
  <c r="KP40" i="3" s="1"/>
  <c r="KQ39" i="3"/>
  <c r="KQ40" i="3" s="1"/>
  <c r="KR39" i="3"/>
  <c r="KR40" i="3" s="1"/>
  <c r="KS39" i="3"/>
  <c r="KS40" i="3" s="1"/>
  <c r="KT39" i="3"/>
  <c r="KT40" i="3" s="1"/>
  <c r="KU39" i="3"/>
  <c r="KU40" i="3" s="1"/>
  <c r="KV39" i="3"/>
  <c r="KV40" i="3" s="1"/>
  <c r="KW39" i="3"/>
  <c r="KW40" i="3" s="1"/>
  <c r="KX39" i="3"/>
  <c r="KX40" i="3" s="1"/>
  <c r="KY39" i="3"/>
  <c r="KY40" i="3" s="1"/>
  <c r="KZ39" i="3"/>
  <c r="KZ40" i="3" s="1"/>
  <c r="LA39" i="3"/>
  <c r="LA40" i="3" s="1"/>
  <c r="LB39" i="3"/>
  <c r="LB40" i="3" s="1"/>
  <c r="LC39" i="3"/>
  <c r="LC40" i="3" s="1"/>
  <c r="LD39" i="3"/>
  <c r="LD40" i="3" s="1"/>
  <c r="LE39" i="3"/>
  <c r="LE40" i="3" s="1"/>
  <c r="LF39" i="3"/>
  <c r="LF40" i="3" s="1"/>
  <c r="LG39" i="3"/>
  <c r="LG40" i="3" s="1"/>
  <c r="LH39" i="3"/>
  <c r="LH40" i="3" s="1"/>
  <c r="LI39" i="3"/>
  <c r="LI40" i="3" s="1"/>
  <c r="LJ39" i="3"/>
  <c r="LJ40" i="3" s="1"/>
  <c r="LK39" i="3"/>
  <c r="LK40" i="3" s="1"/>
  <c r="LL39" i="3"/>
  <c r="LL40" i="3" s="1"/>
  <c r="LM39" i="3"/>
  <c r="LM40" i="3" s="1"/>
  <c r="LN39" i="3"/>
  <c r="LN40" i="3" s="1"/>
  <c r="LO39" i="3"/>
  <c r="LO40" i="3" s="1"/>
  <c r="LP39" i="3"/>
  <c r="LP40" i="3" s="1"/>
  <c r="LQ39" i="3"/>
  <c r="LQ40" i="3" s="1"/>
  <c r="LR39" i="3"/>
  <c r="LR40" i="3" s="1"/>
  <c r="LS39" i="3"/>
  <c r="LS40" i="3" s="1"/>
  <c r="LT39" i="3"/>
  <c r="LT40" i="3" s="1"/>
  <c r="LU39" i="3"/>
  <c r="LU40" i="3" s="1"/>
  <c r="LV39" i="3"/>
  <c r="LV40" i="3" s="1"/>
  <c r="LW39" i="3"/>
  <c r="LW40" i="3" s="1"/>
  <c r="LX39" i="3"/>
  <c r="LX40" i="3" s="1"/>
  <c r="LY39" i="3"/>
  <c r="LY40" i="3" s="1"/>
  <c r="LZ39" i="3"/>
  <c r="LZ40" i="3" s="1"/>
  <c r="MA39" i="3"/>
  <c r="MA40" i="3" s="1"/>
  <c r="MB39" i="3"/>
  <c r="MB40" i="3" s="1"/>
  <c r="MC39" i="3"/>
  <c r="MC40" i="3" s="1"/>
  <c r="MD39" i="3"/>
  <c r="MD40" i="3" s="1"/>
  <c r="ME39" i="3"/>
  <c r="ME40" i="3" s="1"/>
  <c r="MF39" i="3"/>
  <c r="MF40" i="3" s="1"/>
  <c r="MG39" i="3"/>
  <c r="MG40" i="3" s="1"/>
  <c r="MH39" i="3"/>
  <c r="MH40" i="3" s="1"/>
  <c r="MI39" i="3"/>
  <c r="MI40" i="3" s="1"/>
  <c r="MJ39" i="3"/>
  <c r="MJ40" i="3" s="1"/>
  <c r="MK39" i="3"/>
  <c r="MK40" i="3" s="1"/>
  <c r="ML39" i="3"/>
  <c r="ML40" i="3" s="1"/>
  <c r="MM39" i="3"/>
  <c r="MM40" i="3" s="1"/>
  <c r="MN39" i="3"/>
  <c r="MN40" i="3" s="1"/>
  <c r="MO39" i="3"/>
  <c r="MO40" i="3" s="1"/>
  <c r="MP39" i="3"/>
  <c r="MP40" i="3" s="1"/>
  <c r="MQ39" i="3"/>
  <c r="MQ40" i="3" s="1"/>
  <c r="MR39" i="3"/>
  <c r="MR40" i="3" s="1"/>
  <c r="MS39" i="3"/>
  <c r="MS40" i="3" s="1"/>
  <c r="MT39" i="3"/>
  <c r="MT40" i="3" s="1"/>
  <c r="MU39" i="3"/>
  <c r="MU40" i="3" s="1"/>
  <c r="MV39" i="3"/>
  <c r="MV40" i="3" s="1"/>
  <c r="MW39" i="3"/>
  <c r="MW40" i="3" s="1"/>
  <c r="MX39" i="3"/>
  <c r="MX40" i="3" s="1"/>
  <c r="MY39" i="3"/>
  <c r="MY40" i="3" s="1"/>
  <c r="MZ39" i="3"/>
  <c r="MZ40" i="3" s="1"/>
  <c r="NA39" i="3"/>
  <c r="NA40" i="3" s="1"/>
  <c r="NB39" i="3"/>
  <c r="NB40" i="3" s="1"/>
  <c r="NC39" i="3"/>
  <c r="NC40" i="3" s="1"/>
  <c r="ND39" i="3"/>
  <c r="ND40" i="3" s="1"/>
  <c r="NE39" i="3"/>
  <c r="NE40" i="3" s="1"/>
  <c r="NF39" i="3"/>
  <c r="NF40" i="3" s="1"/>
  <c r="NG39" i="3"/>
  <c r="NG40" i="3" s="1"/>
  <c r="NH39" i="3"/>
  <c r="NH40" i="3" s="1"/>
  <c r="NI39" i="3"/>
  <c r="NI40" i="3" s="1"/>
  <c r="NJ39" i="3"/>
  <c r="NJ40" i="3" s="1"/>
  <c r="C39" i="3"/>
  <c r="C40" i="3" s="1"/>
  <c r="D43" i="3" l="1"/>
  <c r="D44" i="3"/>
  <c r="D45" i="3"/>
  <c r="D61" i="3"/>
  <c r="D57" i="3"/>
  <c r="D59" i="3"/>
  <c r="D56" i="3"/>
  <c r="D60" i="3"/>
  <c r="D51" i="3"/>
  <c r="D52" i="3"/>
  <c r="D49" i="3"/>
  <c r="D47" i="3"/>
  <c r="D55" i="3"/>
  <c r="D53" i="3"/>
  <c r="D48" i="3"/>
</calcChain>
</file>

<file path=xl/sharedStrings.xml><?xml version="1.0" encoding="utf-8"?>
<sst xmlns="http://schemas.openxmlformats.org/spreadsheetml/2006/main" count="1780" uniqueCount="1525">
  <si>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</si>
  <si>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</si>
  <si>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</si>
  <si>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</si>
  <si>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</si>
  <si>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</si>
  <si>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</si>
  <si>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</si>
  <si>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</si>
  <si>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</si>
  <si>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</si>
  <si>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</si>
  <si>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</si>
  <si>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</si>
  <si>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</si>
  <si>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</si>
  <si>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</si>
  <si>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</si>
  <si>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</si>
  <si>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</si>
  <si>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</si>
  <si>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</si>
  <si>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</si>
  <si>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</si>
  <si>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</si>
  <si>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</si>
  <si>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</si>
  <si>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</si>
  <si>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</si>
  <si>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</si>
  <si>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</si>
  <si>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</si>
  <si>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</si>
  <si>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</si>
  <si>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</si>
  <si>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</si>
  <si>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</si>
  <si>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</si>
  <si>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</si>
  <si>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</si>
  <si>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</si>
  <si>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</si>
  <si>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</si>
  <si>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</si>
  <si>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</si>
  <si>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</si>
  <si>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</si>
  <si>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</si>
  <si>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</si>
  <si>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</si>
  <si>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</si>
  <si>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</si>
  <si>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</si>
  <si>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</si>
  <si>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</si>
  <si>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</si>
  <si>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</si>
  <si>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</si>
  <si>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</si>
  <si>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</si>
  <si>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</si>
  <si>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</si>
  <si>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</si>
  <si>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</si>
  <si>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</si>
  <si>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</si>
  <si>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</si>
  <si>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</si>
  <si>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</si>
  <si>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</si>
  <si>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</si>
  <si>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</si>
  <si>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</si>
  <si>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</si>
  <si>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</si>
  <si>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</si>
  <si>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</si>
  <si>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</si>
  <si>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</si>
  <si>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</si>
  <si>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</si>
  <si>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</si>
  <si>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</si>
  <si>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</si>
  <si>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</si>
  <si>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</si>
  <si>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</si>
  <si>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</si>
  <si>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</si>
  <si>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</si>
  <si>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</si>
  <si>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</si>
  <si>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</si>
  <si>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</si>
  <si>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</si>
  <si>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</si>
  <si>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</si>
  <si>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</si>
  <si>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</si>
  <si>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</si>
  <si>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</si>
  <si>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</si>
  <si>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</si>
  <si>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</si>
  <si>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</si>
  <si>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</si>
  <si>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</si>
  <si>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</si>
  <si>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</si>
  <si>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</si>
  <si>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</si>
  <si>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</si>
  <si>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</si>
  <si>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</si>
  <si>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</si>
  <si>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</si>
  <si>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</si>
  <si>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</si>
  <si>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</si>
  <si>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</si>
  <si>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</si>
  <si>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</si>
  <si>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</si>
  <si>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</si>
  <si>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</si>
  <si>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</si>
  <si>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</si>
  <si>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</si>
  <si>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</si>
  <si>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</si>
  <si>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</si>
  <si>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</si>
  <si>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</si>
  <si>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</si>
  <si>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</si>
  <si>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</si>
  <si>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</si>
  <si>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</si>
  <si>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</si>
  <si>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</si>
  <si>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</si>
  <si>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</si>
  <si>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</si>
  <si>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</si>
  <si>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</si>
  <si>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</si>
  <si>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</si>
  <si>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</si>
  <si>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</si>
  <si>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</si>
  <si>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</si>
  <si>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</si>
  <si>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</si>
  <si>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</si>
  <si>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</si>
  <si>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</si>
  <si>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</si>
  <si>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</si>
  <si>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</si>
  <si>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</si>
  <si>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</si>
  <si>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</si>
  <si>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</si>
  <si>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</si>
  <si>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</si>
  <si>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</si>
  <si>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</si>
  <si>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</si>
  <si>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</si>
  <si>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</si>
  <si>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</si>
  <si>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</si>
  <si>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</si>
  <si>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</si>
  <si>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</si>
  <si>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</si>
  <si>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</si>
  <si>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</si>
  <si>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</si>
  <si>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</si>
  <si>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</si>
  <si>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</si>
  <si>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</si>
  <si>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</si>
  <si>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</si>
  <si>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</si>
  <si>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</si>
  <si>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</si>
  <si>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</si>
  <si>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</si>
  <si>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</si>
  <si>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</si>
  <si>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</si>
  <si>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</si>
  <si>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</si>
  <si>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</si>
  <si>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</si>
  <si>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</si>
  <si>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</si>
  <si>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</si>
  <si>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</si>
  <si>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</si>
  <si>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</si>
  <si>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</si>
  <si>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</si>
  <si>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</si>
  <si>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</si>
  <si>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</si>
  <si>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</si>
  <si>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</si>
  <si>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</si>
  <si>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</si>
  <si>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</si>
  <si>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</si>
  <si>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</si>
  <si>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</si>
  <si>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</si>
  <si>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</si>
  <si>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</si>
  <si>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</si>
  <si>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</si>
  <si>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</si>
  <si>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</si>
  <si>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</si>
  <si>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</si>
  <si>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</si>
  <si>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</si>
  <si>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</si>
  <si>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</si>
  <si>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</si>
  <si>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</si>
  <si>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</si>
  <si>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</si>
  <si>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</si>
  <si>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</si>
  <si>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</si>
  <si>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</si>
  <si>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</si>
  <si>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</si>
  <si>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</si>
  <si>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</si>
  <si>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</si>
  <si>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</si>
  <si>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</si>
  <si>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</si>
  <si>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</si>
  <si>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</si>
  <si>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</si>
  <si>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</si>
  <si>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</si>
  <si>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</si>
  <si>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</si>
  <si>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</si>
  <si>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</si>
  <si>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</si>
  <si>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</si>
  <si>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</si>
  <si>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</si>
  <si>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</si>
  <si>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</si>
  <si>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</si>
  <si>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</si>
  <si>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</si>
  <si>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</si>
  <si>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</si>
  <si>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</si>
  <si>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</si>
  <si>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</si>
  <si>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</si>
  <si>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</si>
  <si>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</si>
  <si>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</si>
  <si>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</si>
  <si>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</si>
  <si>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</si>
  <si>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</si>
  <si>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</si>
  <si>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</si>
  <si>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</si>
  <si>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</si>
  <si>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</si>
  <si>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</si>
  <si>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</si>
  <si>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</si>
  <si>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</si>
  <si>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</si>
  <si>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</si>
  <si>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</si>
  <si>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</si>
  <si>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</si>
  <si>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</si>
  <si>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</si>
  <si>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</si>
  <si>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</si>
  <si>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</si>
  <si>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</si>
  <si>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</si>
  <si>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</si>
  <si>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</si>
  <si>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</si>
  <si>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</si>
  <si>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</si>
  <si>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</si>
  <si>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</si>
  <si>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</si>
  <si>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</si>
  <si>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</si>
  <si>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</si>
  <si>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</si>
  <si>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</si>
  <si>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</si>
  <si>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</si>
  <si>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</si>
  <si>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</si>
  <si>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</si>
  <si>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</si>
  <si>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</si>
  <si>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</si>
  <si>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</si>
  <si>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</si>
  <si>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</si>
  <si>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</si>
  <si>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</si>
  <si>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</si>
  <si>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</si>
  <si>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</si>
  <si>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</si>
  <si>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</si>
  <si>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</si>
  <si>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</si>
  <si>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</si>
  <si>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</si>
  <si>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</si>
  <si>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</si>
  <si>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</si>
  <si>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</si>
  <si>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</si>
  <si>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</si>
  <si>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</si>
  <si>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</si>
  <si>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</si>
  <si>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</si>
  <si>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</si>
  <si>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</si>
  <si>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</si>
  <si>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</si>
  <si>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</si>
  <si>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</si>
  <si>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</si>
  <si>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</si>
  <si>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</si>
  <si>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</si>
  <si>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</si>
  <si>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</si>
  <si>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</si>
  <si>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</si>
  <si>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</si>
  <si>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</si>
  <si>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</si>
  <si>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</si>
  <si>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</si>
  <si>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</si>
  <si>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</si>
  <si>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</si>
  <si>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</si>
  <si>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</si>
  <si>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</si>
  <si>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</si>
  <si>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</si>
  <si>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</si>
  <si>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</si>
  <si>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</si>
  <si>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</si>
  <si>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</si>
  <si>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</si>
  <si>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</si>
  <si>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</si>
  <si>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</si>
  <si>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</si>
  <si>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</si>
  <si>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</si>
  <si>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</si>
  <si>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</si>
  <si>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</si>
  <si>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</si>
  <si>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</si>
  <si>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</si>
  <si>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</si>
  <si>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</si>
  <si>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</si>
  <si>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</si>
  <si>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</si>
  <si>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</si>
  <si>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</si>
  <si>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</si>
  <si>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</si>
  <si>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</si>
  <si>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</si>
  <si>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</si>
  <si>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</si>
  <si>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</si>
  <si>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</si>
  <si>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</si>
  <si>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</si>
  <si>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</si>
  <si>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</si>
  <si>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</si>
  <si>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</si>
  <si>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</si>
  <si>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</si>
  <si>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</si>
  <si>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</si>
  <si>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</si>
  <si>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</si>
  <si>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</si>
  <si>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</si>
  <si>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</si>
  <si>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</si>
  <si>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</si>
  <si>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</si>
  <si>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</si>
  <si>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</si>
  <si>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</si>
  <si>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</si>
  <si>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</si>
  <si>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</si>
  <si>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</si>
  <si>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</si>
  <si>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</si>
  <si>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</si>
  <si>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</si>
  <si>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</si>
  <si>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</si>
  <si>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</si>
  <si>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</si>
  <si>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</si>
  <si>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</si>
  <si>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</si>
  <si>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</si>
  <si>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</si>
  <si>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</si>
  <si>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</si>
  <si>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</si>
  <si>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</si>
  <si>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</si>
  <si>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</si>
  <si>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</si>
  <si>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</si>
  <si>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</si>
  <si>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</si>
  <si>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</si>
  <si>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</si>
  <si>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</si>
  <si>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</si>
  <si>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</si>
  <si>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</si>
  <si>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</si>
  <si>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</si>
  <si>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</si>
  <si>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</si>
  <si>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</si>
  <si>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</si>
  <si>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</si>
  <si>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</si>
  <si>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</si>
  <si>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</si>
  <si>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</si>
  <si>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</si>
  <si>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</si>
  <si>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</si>
  <si>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</si>
  <si>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</si>
  <si>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</si>
  <si>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</si>
  <si>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</si>
  <si>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</si>
  <si>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</si>
  <si>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</si>
  <si>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</si>
  <si>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</si>
  <si>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</si>
  <si>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</si>
  <si>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</si>
  <si>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</si>
  <si>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</si>
  <si>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</si>
  <si>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</si>
  <si>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</si>
  <si>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</si>
  <si>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</si>
  <si>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</si>
  <si>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</si>
  <si>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</si>
  <si>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</si>
  <si>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</si>
  <si>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</si>
  <si>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</si>
  <si>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</si>
  <si>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</si>
  <si>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</si>
  <si>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</si>
  <si>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</si>
  <si>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</si>
  <si>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</si>
  <si>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</si>
  <si>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</si>
  <si>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</si>
  <si>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</si>
  <si>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</si>
  <si>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</si>
  <si>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</si>
  <si>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</si>
  <si>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</si>
  <si>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</si>
  <si>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</si>
  <si>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</si>
  <si>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</si>
  <si>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</si>
  <si>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</si>
  <si>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</si>
  <si>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</si>
  <si>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</si>
  <si>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</si>
  <si>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</si>
  <si>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</si>
  <si>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</si>
  <si>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</si>
  <si>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</si>
  <si>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</si>
  <si>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</si>
  <si>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</si>
  <si>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</si>
  <si>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</si>
  <si>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</si>
  <si>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</si>
  <si>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</si>
  <si>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</si>
  <si>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</si>
  <si>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</si>
  <si>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</si>
  <si>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</si>
  <si>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</si>
  <si>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</si>
  <si>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</si>
  <si>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</si>
  <si>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</si>
  <si>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</si>
  <si>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</si>
  <si>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</si>
  <si>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</si>
  <si>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</si>
  <si>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</si>
  <si>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</si>
  <si>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</si>
  <si>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</si>
  <si>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</si>
  <si>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</si>
  <si>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</si>
  <si>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</si>
  <si>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</si>
  <si>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</si>
  <si>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</si>
  <si>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</si>
  <si>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</si>
  <si>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</si>
  <si>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</si>
  <si>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</si>
  <si>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</si>
  <si>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</si>
  <si>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</si>
  <si>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</si>
  <si>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</si>
  <si>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</si>
  <si>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</si>
  <si>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</si>
  <si>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</si>
  <si>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</si>
  <si>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</si>
  <si>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</si>
  <si>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</si>
  <si>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</si>
  <si>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</si>
  <si>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</si>
  <si>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</si>
  <si>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</si>
  <si>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</si>
  <si>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</si>
  <si>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</si>
  <si>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</si>
  <si>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</si>
  <si>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</si>
  <si>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</si>
  <si>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</si>
  <si>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</si>
  <si>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</si>
  <si>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</si>
  <si>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</si>
  <si>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</si>
  <si>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</si>
  <si>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</si>
  <si>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</si>
  <si>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</si>
  <si>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</si>
  <si>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</si>
  <si>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</si>
  <si>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</si>
  <si>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</si>
  <si>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</si>
  <si>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</si>
  <si>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</si>
  <si>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</si>
  <si>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</si>
  <si>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</si>
  <si>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</si>
  <si>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</si>
  <si>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</si>
  <si>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</si>
  <si>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</si>
  <si>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</si>
  <si>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</si>
  <si>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</si>
  <si>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</si>
  <si>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</si>
  <si>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</si>
  <si>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</si>
  <si>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</si>
  <si>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</si>
  <si>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</si>
  <si>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</si>
  <si>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</si>
  <si>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</si>
  <si>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</si>
  <si>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</si>
  <si>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</si>
  <si>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</si>
  <si>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</si>
  <si>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</si>
  <si>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</si>
  <si>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</si>
  <si>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</si>
  <si>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</si>
  <si>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</si>
  <si>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</si>
  <si>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</si>
  <si>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</si>
  <si>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</si>
  <si>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</si>
  <si>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</si>
  <si>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</si>
  <si>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</si>
  <si>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</si>
  <si>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</si>
  <si>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</si>
  <si>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</si>
  <si>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</si>
  <si>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</si>
  <si>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</si>
  <si>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</si>
  <si>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</si>
  <si>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</si>
  <si>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</si>
  <si>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</si>
  <si>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</si>
  <si>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</si>
  <si>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</si>
  <si>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</si>
  <si>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</si>
  <si>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</si>
  <si>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</si>
  <si>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</si>
  <si>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</si>
  <si>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</si>
  <si>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</si>
  <si>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</si>
  <si>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</si>
  <si>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</si>
  <si>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</si>
  <si>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</si>
  <si>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</si>
  <si>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</si>
  <si>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</si>
  <si>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</si>
  <si>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</si>
  <si>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</si>
  <si>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</si>
  <si>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</si>
  <si>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</si>
  <si>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</si>
  <si>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</si>
  <si>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</si>
  <si>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</si>
  <si>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</si>
  <si>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</si>
  <si>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</si>
  <si>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</si>
  <si>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</si>
  <si>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</si>
  <si>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</si>
  <si>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</si>
  <si>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</si>
  <si>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</si>
  <si>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</si>
  <si>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</si>
  <si>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</si>
  <si>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</si>
  <si>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</si>
  <si>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</si>
  <si>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</si>
  <si>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</si>
  <si>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</si>
  <si>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</si>
  <si>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</si>
  <si>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</si>
  <si>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</si>
  <si>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</si>
  <si>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</si>
  <si>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</si>
  <si>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</si>
  <si>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</si>
  <si>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</si>
  <si>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</si>
  <si>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</si>
  <si>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</si>
  <si>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</si>
  <si>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</si>
  <si>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</si>
  <si>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</si>
  <si>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</si>
  <si>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</si>
  <si>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</si>
  <si>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</si>
  <si>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</si>
  <si>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</si>
  <si>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</si>
  <si>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</si>
  <si>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</si>
  <si>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</si>
  <si>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</si>
  <si>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</si>
  <si>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</si>
  <si>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</si>
  <si>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</si>
  <si>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</si>
  <si>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</si>
  <si>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</si>
  <si>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</si>
  <si>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</si>
  <si>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</si>
  <si>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</si>
  <si>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</si>
  <si>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</si>
  <si>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</si>
  <si>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</si>
  <si>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</si>
  <si>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</si>
  <si>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</si>
  <si>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</si>
  <si>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</si>
  <si>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</si>
  <si>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</si>
  <si>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</si>
  <si>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</si>
  <si>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</si>
  <si>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</si>
  <si>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</si>
  <si>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</si>
  <si>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</si>
  <si>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</si>
  <si>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</si>
  <si>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</si>
  <si>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</si>
  <si>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</si>
  <si>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</si>
  <si>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</si>
  <si>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</si>
  <si>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</si>
  <si>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</si>
  <si>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</si>
  <si>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</si>
  <si>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</si>
  <si>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</si>
  <si>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</si>
  <si>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</si>
  <si>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</si>
  <si>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</si>
  <si>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</si>
  <si>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</si>
  <si>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</si>
  <si>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</si>
  <si>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</si>
  <si>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</si>
  <si>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</si>
  <si>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</si>
  <si>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</si>
  <si>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</si>
  <si>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</si>
  <si>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</si>
  <si>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</si>
  <si>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</si>
  <si>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</si>
  <si>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</si>
  <si>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</si>
  <si>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</si>
  <si>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</si>
  <si>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</si>
  <si>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</si>
  <si>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</si>
  <si>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</si>
  <si>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</si>
  <si>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</si>
  <si>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</si>
  <si>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</si>
  <si>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</si>
  <si>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</si>
  <si>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</si>
  <si>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</si>
  <si>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</si>
  <si>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</si>
  <si>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</si>
  <si>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</si>
  <si>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</si>
  <si>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</si>
  <si>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</si>
  <si>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</si>
  <si>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</si>
  <si>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</si>
  <si>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</si>
  <si>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</si>
  <si>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</si>
  <si>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</si>
  <si>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</si>
  <si>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</si>
  <si>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</si>
  <si>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</si>
  <si>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</si>
  <si>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</si>
  <si>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</si>
  <si>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</si>
  <si>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</si>
  <si>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</si>
  <si>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</si>
  <si>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</si>
  <si>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</si>
  <si>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</si>
  <si>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</si>
  <si>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</si>
  <si>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</si>
  <si>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</si>
  <si>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</si>
  <si>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</si>
  <si>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</si>
  <si>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</si>
  <si>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</si>
  <si>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</si>
  <si>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</si>
  <si>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</si>
  <si>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</si>
  <si>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</si>
  <si>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</si>
  <si>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</si>
  <si>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</si>
  <si>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</si>
  <si>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</si>
  <si>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</si>
  <si>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</si>
  <si>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</si>
  <si>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</si>
  <si>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</si>
  <si>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</si>
  <si>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</si>
  <si>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</si>
  <si>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</si>
  <si>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</si>
  <si>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</si>
  <si>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</si>
  <si>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</si>
  <si>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</si>
  <si>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</si>
  <si>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</si>
  <si>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</si>
  <si>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</si>
  <si>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</si>
  <si>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</si>
  <si>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</si>
  <si>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</si>
  <si>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</si>
  <si>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</si>
  <si>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</si>
  <si>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</si>
  <si>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</si>
  <si>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</si>
  <si>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</si>
  <si>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</si>
  <si>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</si>
  <si>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</si>
  <si>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</si>
  <si>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</si>
  <si>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</si>
  <si>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</si>
  <si>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</si>
  <si>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</si>
  <si>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</si>
  <si>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</si>
  <si>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</si>
  <si>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</si>
  <si>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</si>
  <si>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</si>
  <si>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</si>
  <si>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</si>
  <si>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</si>
  <si>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</si>
  <si>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</si>
  <si>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</si>
  <si>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</si>
  <si>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</si>
  <si>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</si>
  <si>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</si>
  <si>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</si>
  <si>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</si>
  <si>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</si>
  <si>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</si>
  <si>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</si>
  <si>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</si>
  <si>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</si>
  <si>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</si>
  <si>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</si>
  <si>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</si>
  <si>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</si>
  <si>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</si>
  <si>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</si>
  <si>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</si>
  <si>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</si>
  <si>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</si>
  <si>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</si>
  <si>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</si>
  <si>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</si>
  <si>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</si>
  <si>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</si>
  <si>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</si>
  <si>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</si>
  <si>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</si>
  <si>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</si>
  <si>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</si>
  <si>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</si>
  <si>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</si>
  <si>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</si>
  <si>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</si>
  <si>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</si>
  <si>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</si>
  <si>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</si>
  <si>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</si>
  <si>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</si>
  <si>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</si>
  <si>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</si>
  <si>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</si>
  <si>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</si>
  <si>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</si>
  <si>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</si>
  <si>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</si>
  <si>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</si>
  <si>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</si>
  <si>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</si>
  <si>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</si>
  <si>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</si>
  <si>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</si>
  <si>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</si>
  <si>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</si>
  <si>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</si>
  <si>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</si>
  <si>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</si>
  <si>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</si>
  <si>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</si>
  <si>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</si>
  <si>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</si>
  <si>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</si>
  <si>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</si>
  <si>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</si>
  <si>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</si>
  <si>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</si>
  <si>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</si>
  <si>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</si>
  <si>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</si>
  <si>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</si>
  <si>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</si>
  <si>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</si>
  <si>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</si>
  <si>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</si>
  <si>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</si>
  <si>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</si>
  <si>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</si>
  <si>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</si>
  <si>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</si>
  <si>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</si>
  <si>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</si>
  <si>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</si>
  <si>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</si>
  <si>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</si>
  <si>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</si>
  <si>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</si>
  <si>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</si>
  <si>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</si>
  <si>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</si>
  <si>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</si>
  <si>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</si>
  <si>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</si>
  <si>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</si>
  <si>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</si>
  <si>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</si>
  <si>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</si>
  <si>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</si>
  <si>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</si>
  <si>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</si>
  <si>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</si>
  <si>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</si>
  <si>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</si>
  <si>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</si>
  <si>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</si>
  <si>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</si>
  <si>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</si>
  <si>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</si>
  <si>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</si>
  <si>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</si>
  <si>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</si>
  <si>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</si>
  <si>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</si>
  <si>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</si>
  <si>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</si>
  <si>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</si>
  <si>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</si>
  <si>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</si>
  <si>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</si>
  <si>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</si>
  <si>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</si>
  <si>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</si>
  <si>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</si>
  <si>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</si>
  <si>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</si>
  <si>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</si>
  <si>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</si>
  <si>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</si>
  <si>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</si>
  <si>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</si>
  <si>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</si>
  <si>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</si>
  <si>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</si>
  <si>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</si>
  <si>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</si>
  <si>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</si>
  <si>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</si>
  <si>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</si>
  <si>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</si>
  <si>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</si>
  <si>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</si>
  <si>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</si>
  <si>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</si>
  <si>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</si>
  <si>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</si>
  <si>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</si>
  <si>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</si>
  <si>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</si>
  <si>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</si>
  <si>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</si>
  <si>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</si>
  <si>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</si>
  <si>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</si>
  <si>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</si>
  <si>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</si>
  <si>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</si>
  <si>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</si>
  <si>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</si>
  <si>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</si>
  <si>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</si>
  <si>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</si>
  <si>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</si>
  <si>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</si>
  <si>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</si>
  <si>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</si>
  <si>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</si>
  <si>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</si>
  <si>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</si>
  <si>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</si>
  <si>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</si>
  <si>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</si>
  <si>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</si>
  <si>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</si>
  <si>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</si>
  <si>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</si>
  <si>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</si>
  <si>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</si>
  <si>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</si>
  <si>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</si>
  <si>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</si>
  <si>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</si>
  <si>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</si>
  <si>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</si>
  <si>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</si>
  <si>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</si>
  <si>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</si>
  <si>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</si>
  <si>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</si>
  <si>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</si>
  <si>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</si>
  <si>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</si>
  <si>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</si>
  <si>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</si>
  <si>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</si>
  <si>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</si>
  <si>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</si>
  <si>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</si>
  <si>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</si>
  <si>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</si>
  <si>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</si>
  <si>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</si>
  <si>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</si>
  <si>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</si>
  <si>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</si>
  <si>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</si>
  <si>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</si>
  <si>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</si>
  <si>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</si>
  <si>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</si>
  <si>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</si>
  <si>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</si>
  <si>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</si>
  <si>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</si>
  <si>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</si>
  <si>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</si>
  <si>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</si>
  <si>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</si>
  <si>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</si>
  <si>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</si>
  <si>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</si>
  <si>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</si>
  <si>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</si>
  <si>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</si>
  <si>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</si>
  <si>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</si>
  <si>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</si>
  <si>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</si>
  <si>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</si>
  <si>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</si>
  <si>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</si>
  <si>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</si>
  <si>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</si>
  <si>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</si>
  <si>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</si>
  <si>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</si>
  <si>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</si>
  <si>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</si>
  <si>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</si>
  <si>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</si>
  <si>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</si>
  <si>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</si>
  <si>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</si>
  <si>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</si>
  <si>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</si>
  <si>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</si>
  <si>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</si>
  <si>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</si>
  <si>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</si>
  <si>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</si>
  <si>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</si>
  <si>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</si>
  <si>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</si>
  <si>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</si>
  <si>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</si>
  <si>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</si>
  <si>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</si>
  <si>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</si>
  <si>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</si>
  <si>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</si>
  <si>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</si>
  <si>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</si>
  <si>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</si>
  <si>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</si>
  <si>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</si>
  <si>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</si>
  <si>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</si>
  <si>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</si>
  <si>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</si>
  <si>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</si>
  <si>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</si>
  <si>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</si>
  <si>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</si>
  <si>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</si>
  <si>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</si>
  <si>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</si>
  <si>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</si>
  <si>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</si>
  <si>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</si>
  <si>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</si>
  <si>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</si>
  <si>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</si>
  <si>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</si>
  <si>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</si>
  <si>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</si>
  <si>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</si>
  <si>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</si>
  <si>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</si>
  <si>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</si>
  <si>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</si>
  <si>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</si>
  <si>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</si>
  <si>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</si>
  <si>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</si>
  <si>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</si>
  <si>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</si>
  <si>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</si>
  <si>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</si>
  <si>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</si>
  <si>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</si>
  <si>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</si>
  <si>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</si>
  <si>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</si>
  <si>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</si>
  <si>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</si>
  <si>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</si>
  <si>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</si>
  <si>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</si>
  <si>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</si>
  <si>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</si>
  <si>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</si>
  <si>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</si>
  <si>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</si>
  <si>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</si>
  <si>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</si>
  <si>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</si>
  <si>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</si>
  <si>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</si>
  <si>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</si>
  <si>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</si>
  <si>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</si>
  <si>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</si>
  <si>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</si>
  <si>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</si>
  <si>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</si>
  <si>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</si>
  <si>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</si>
  <si>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</si>
  <si>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</si>
  <si>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</si>
  <si>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</si>
  <si>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</si>
  <si>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</si>
  <si>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</si>
  <si>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</si>
  <si>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</si>
  <si>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</si>
  <si>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</si>
  <si>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</si>
  <si>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</si>
  <si>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</si>
  <si>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</si>
  <si>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</si>
  <si>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</si>
  <si>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</si>
  <si>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</si>
  <si>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</si>
  <si>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</si>
  <si>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</si>
  <si>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</si>
  <si>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</si>
  <si>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</si>
  <si>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</si>
  <si>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</si>
  <si>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</si>
  <si>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</si>
  <si>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</si>
  <si>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</si>
  <si>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</si>
  <si>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</si>
  <si>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</si>
  <si>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</si>
  <si>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</si>
  <si>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</si>
  <si>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</si>
  <si>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</si>
  <si>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</si>
  <si>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</si>
  <si>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</si>
  <si>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</si>
  <si>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</si>
  <si>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</si>
  <si>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</si>
  <si>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</si>
  <si>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</si>
  <si>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</si>
  <si>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</si>
  <si>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</si>
  <si>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</si>
  <si>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</si>
  <si>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</si>
  <si>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</si>
  <si>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</si>
  <si>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</si>
  <si>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</si>
  <si>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</si>
  <si>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</si>
  <si>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</si>
  <si>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</si>
  <si>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</si>
  <si>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</si>
  <si>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</si>
  <si>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</si>
  <si>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</si>
  <si>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</si>
  <si>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</si>
  <si>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</si>
  <si>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</si>
  <si>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</si>
  <si>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</si>
  <si>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</si>
  <si>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</si>
  <si>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</si>
  <si>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</si>
  <si>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</si>
  <si>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</si>
  <si>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</si>
  <si>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</si>
  <si>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</si>
  <si>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</si>
  <si>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</si>
  <si>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</si>
  <si>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</si>
  <si>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</si>
  <si>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</si>
  <si>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</si>
  <si>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</si>
  <si>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</si>
  <si>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</si>
  <si>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</si>
  <si>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</si>
  <si>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</si>
  <si>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</si>
  <si>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</si>
  <si>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</si>
  <si>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</si>
  <si>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</si>
  <si>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</si>
  <si>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</si>
  <si>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</si>
  <si>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</si>
  <si>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</si>
  <si>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</si>
  <si>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</si>
  <si>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</si>
  <si>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</si>
  <si>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</si>
  <si>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</si>
  <si>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</si>
  <si>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</si>
  <si>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</si>
  <si>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</si>
  <si>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</si>
  <si>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</si>
  <si>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</si>
  <si>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</si>
  <si>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</si>
  <si>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</si>
  <si>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</si>
  <si>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</si>
  <si>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</si>
  <si>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</si>
  <si>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</si>
  <si>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</si>
  <si>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</si>
  <si>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</si>
  <si>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</si>
  <si>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</si>
  <si>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</si>
  <si>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</si>
  <si>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</si>
  <si>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</si>
  <si>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</si>
  <si>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</si>
  <si>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</si>
  <si>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</si>
  <si>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</si>
  <si>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</si>
  <si>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</si>
  <si>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</si>
  <si>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</si>
  <si>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</si>
  <si>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</si>
  <si>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</si>
  <si>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</si>
  <si>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</si>
  <si>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</si>
  <si>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</si>
  <si>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</si>
  <si>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</si>
  <si>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</si>
  <si>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</si>
  <si>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</si>
  <si>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</si>
  <si>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</si>
  <si>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</si>
  <si>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</si>
  <si>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</si>
  <si>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</si>
  <si>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</si>
  <si>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</si>
  <si>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</si>
  <si>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</si>
  <si>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</si>
  <si>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</si>
  <si>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</si>
  <si>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</si>
  <si>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</si>
  <si>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</si>
  <si>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</si>
  <si>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</si>
  <si>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</si>
  <si>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</si>
  <si>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</si>
  <si>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</si>
  <si>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</si>
  <si>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</si>
  <si>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</si>
  <si>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</si>
  <si>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</si>
  <si>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</si>
  <si>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</si>
  <si>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</si>
  <si>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</si>
  <si>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</si>
  <si>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</si>
  <si>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</si>
  <si>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</si>
  <si>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</si>
  <si>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</si>
  <si>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</si>
  <si>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</si>
  <si>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</si>
  <si>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</si>
  <si>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</si>
  <si>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</si>
  <si>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</si>
  <si>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</si>
  <si>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</si>
  <si>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</si>
  <si>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</si>
  <si>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</si>
  <si>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</si>
  <si>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</si>
  <si>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</si>
  <si>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</si>
  <si>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</si>
  <si>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</si>
  <si>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</si>
  <si>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</si>
  <si>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</si>
  <si>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</si>
  <si>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</si>
  <si>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</si>
  <si>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</si>
  <si>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</si>
  <si>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</si>
  <si>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</si>
  <si>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</si>
  <si>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</si>
  <si>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</si>
  <si>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</si>
  <si>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</si>
  <si>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</si>
  <si>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</si>
  <si>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</si>
  <si>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</si>
  <si>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</si>
  <si>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</si>
  <si>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</si>
  <si>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</si>
  <si>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</si>
  <si>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</si>
  <si>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</si>
  <si>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</si>
  <si>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</si>
  <si>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</si>
  <si>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</si>
  <si>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</si>
  <si>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</si>
  <si>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</si>
  <si>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</si>
  <si>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</si>
  <si>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</si>
  <si>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</si>
  <si>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</si>
  <si>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</si>
  <si>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</si>
  <si>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</si>
  <si>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</si>
  <si>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</si>
  <si>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</si>
  <si>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</si>
  <si>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</si>
  <si>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</si>
  <si>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</si>
  <si>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 xml:space="preserve">                                  МАД жас тобына арналған (5 жастағы балалар) бақылау парағы</t>
  </si>
  <si>
    <t xml:space="preserve">Абибулла Наргиза </t>
  </si>
  <si>
    <t>Серіков Рахымжан</t>
  </si>
  <si>
    <t>Жеткербай Гаухар</t>
  </si>
  <si>
    <t>Хамитқызы Іңкәр</t>
  </si>
  <si>
    <t xml:space="preserve">Жантуар Көркем </t>
  </si>
  <si>
    <t xml:space="preserve"> Оқу жылы: 2022-2023                           Топ: МАД              Өткізу кезеңі:  бастапқы      Өткізу мерзімі:қыркүйек</t>
  </si>
  <si>
    <t xml:space="preserve">                                  Оқу жылы: 2022-2023                              Топ: Алтын асық        Өткізу кезеңі:бастапқы        Өткізу мерзімі:қыркүйек</t>
  </si>
  <si>
    <t>Ермек Әлихан Мінажадинұлы</t>
  </si>
  <si>
    <t>Сағындық Рахман Нұрланұлы</t>
  </si>
  <si>
    <t>Оралбай Назым Нұрлыбайқызы</t>
  </si>
  <si>
    <t>Серік Ерке Нұрланқызы</t>
  </si>
  <si>
    <t>Таңатарқызы Ерке</t>
  </si>
  <si>
    <t>Қуанышұлы Нұрислам</t>
  </si>
  <si>
    <t>Темірбай Заңғар Әскербекұлы</t>
  </si>
  <si>
    <t>Аманбайұлы  Ермұхаммед</t>
  </si>
  <si>
    <t>Қайырбайұлы Нұрмұхаммед</t>
  </si>
  <si>
    <t>Баймағанбет Меруерт Алматұлы</t>
  </si>
  <si>
    <t>Төлегенұлы Арман</t>
  </si>
  <si>
    <t>Дауылбай Бексұлтан Өмірханұлы</t>
  </si>
  <si>
    <t>Жақсылық  Нұрбибі Бахытбекқызы</t>
  </si>
  <si>
    <t xml:space="preserve"> Алдахиярұлы Марлен</t>
  </si>
  <si>
    <t>Ұзақбай Жауқазын Әбілханқызы</t>
  </si>
  <si>
    <t>Қарабек Диана  Олжасқызы</t>
  </si>
  <si>
    <t>Болатұлы Санжар</t>
  </si>
  <si>
    <t>Жеткерген  Сыңғырла Өміржанқызы</t>
  </si>
  <si>
    <t>Амантаева Айлуна Бакытбековна</t>
  </si>
  <si>
    <t>Өмірбайұлы Ернұр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</si>
</sst>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0" fillId="0" borderId="31" xfId="0" applyBorder="1"/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2"/>
  <sheetViews>
    <sheetView topLeftCell="A183" workbookViewId="0">
      <selection activeCell="B14" sqref="B14:B33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47" t="s">
        <v>1504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89" t="s">
        <v>0</v>
      </c>
      <c r="B4" s="89" t="s">
        <v>1</v>
      </c>
      <c r="C4" s="90" t="s">
        <v>29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4" t="s">
        <v>2</v>
      </c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 t="s">
        <v>2</v>
      </c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5"/>
      <c r="DG4" s="94" t="s">
        <v>2</v>
      </c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1" t="s">
        <v>45</v>
      </c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2"/>
      <c r="FO4" s="97" t="s">
        <v>52</v>
      </c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79" t="s">
        <v>52</v>
      </c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98" t="s">
        <v>52</v>
      </c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9"/>
      <c r="IR4" s="79" t="s">
        <v>52</v>
      </c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95" t="s">
        <v>52</v>
      </c>
      <c r="JQ4" s="100"/>
      <c r="JR4" s="100"/>
      <c r="JS4" s="100"/>
      <c r="JT4" s="100"/>
      <c r="JU4" s="100"/>
      <c r="JV4" s="100"/>
      <c r="JW4" s="100"/>
      <c r="JX4" s="100"/>
      <c r="JY4" s="100"/>
      <c r="JZ4" s="100"/>
      <c r="KA4" s="100"/>
      <c r="KB4" s="100"/>
      <c r="KC4" s="100"/>
      <c r="KD4" s="100"/>
      <c r="KE4" s="100"/>
      <c r="KF4" s="100"/>
      <c r="KG4" s="100"/>
      <c r="KH4" s="100"/>
      <c r="KI4" s="100"/>
      <c r="KJ4" s="100"/>
      <c r="KK4" s="100"/>
      <c r="KL4" s="100"/>
      <c r="KM4" s="100"/>
      <c r="KN4" s="100"/>
      <c r="KO4" s="100"/>
      <c r="KP4" s="100"/>
      <c r="KQ4" s="100"/>
      <c r="KR4" s="100"/>
      <c r="KS4" s="100"/>
      <c r="KT4" s="100"/>
      <c r="KU4" s="100"/>
      <c r="KV4" s="100"/>
      <c r="KW4" s="100"/>
      <c r="KX4" s="100"/>
      <c r="KY4" s="101"/>
      <c r="KZ4" s="104" t="s">
        <v>63</v>
      </c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3"/>
    </row>
    <row r="5" spans="1:374" ht="15.75" customHeight="1" x14ac:dyDescent="0.25">
      <c r="A5" s="89"/>
      <c r="B5" s="89"/>
      <c r="C5" s="71" t="s">
        <v>30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 t="s">
        <v>28</v>
      </c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67" t="s">
        <v>3</v>
      </c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8"/>
      <c r="DG5" s="67" t="s">
        <v>226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77" t="s">
        <v>236</v>
      </c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93"/>
      <c r="FO5" s="71" t="s">
        <v>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80" t="s">
        <v>53</v>
      </c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2"/>
      <c r="HT5" s="96" t="s">
        <v>75</v>
      </c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78" t="s">
        <v>76</v>
      </c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80" t="s">
        <v>54</v>
      </c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2"/>
      <c r="KZ5" s="68" t="s">
        <v>64</v>
      </c>
      <c r="LA5" s="69"/>
      <c r="LB5" s="69"/>
      <c r="LC5" s="69"/>
      <c r="LD5" s="69"/>
      <c r="LE5" s="69"/>
      <c r="LF5" s="69"/>
      <c r="LG5" s="69"/>
      <c r="LH5" s="69"/>
      <c r="LI5" s="69"/>
      <c r="LJ5" s="69"/>
      <c r="LK5" s="69"/>
      <c r="LL5" s="69"/>
      <c r="LM5" s="69"/>
      <c r="LN5" s="69"/>
      <c r="LO5" s="69"/>
      <c r="LP5" s="69"/>
      <c r="LQ5" s="69"/>
      <c r="LR5" s="69"/>
      <c r="LS5" s="69"/>
      <c r="LT5" s="69"/>
      <c r="LU5" s="69"/>
      <c r="LV5" s="69"/>
      <c r="LW5" s="69"/>
      <c r="LX5" s="69"/>
      <c r="LY5" s="69"/>
      <c r="LZ5" s="69"/>
      <c r="MA5" s="69"/>
      <c r="MB5" s="69"/>
      <c r="MC5" s="69"/>
      <c r="MD5" s="69"/>
      <c r="ME5" s="69"/>
      <c r="MF5" s="69"/>
      <c r="MG5" s="69"/>
      <c r="MH5" s="69"/>
      <c r="MI5" s="69"/>
      <c r="MJ5" s="69"/>
      <c r="MK5" s="69"/>
      <c r="ML5" s="69"/>
      <c r="MM5" s="69"/>
      <c r="MN5" s="69"/>
      <c r="MO5" s="69"/>
      <c r="MP5" s="69"/>
      <c r="MQ5" s="69"/>
      <c r="MR5" s="69"/>
      <c r="MS5" s="69"/>
      <c r="MT5" s="69"/>
      <c r="MU5" s="69"/>
      <c r="MV5" s="69"/>
      <c r="MW5" s="69"/>
      <c r="MX5" s="69"/>
      <c r="MY5" s="69"/>
      <c r="MZ5" s="69"/>
      <c r="NA5" s="69"/>
      <c r="NB5" s="69"/>
      <c r="NC5" s="69"/>
      <c r="ND5" s="69"/>
      <c r="NE5" s="69"/>
      <c r="NF5" s="69"/>
      <c r="NG5" s="69"/>
      <c r="NH5" s="69"/>
      <c r="NI5" s="69"/>
      <c r="NJ5" s="70"/>
    </row>
    <row r="6" spans="1:374" ht="15.75" hidden="1" x14ac:dyDescent="0.25">
      <c r="A6" s="89"/>
      <c r="B6" s="89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75" hidden="1" x14ac:dyDescent="0.25">
      <c r="A7" s="89"/>
      <c r="B7" s="89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75" hidden="1" x14ac:dyDescent="0.25">
      <c r="A8" s="89"/>
      <c r="B8" s="89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75" hidden="1" x14ac:dyDescent="0.25">
      <c r="A9" s="89"/>
      <c r="B9" s="89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75" hidden="1" x14ac:dyDescent="0.25">
      <c r="A10" s="89"/>
      <c r="B10" s="8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5" thickBot="1" x14ac:dyDescent="0.3">
      <c r="A11" s="89"/>
      <c r="B11" s="89"/>
      <c r="C11" s="73" t="s">
        <v>121</v>
      </c>
      <c r="D11" s="74" t="s">
        <v>5</v>
      </c>
      <c r="E11" s="74" t="s">
        <v>6</v>
      </c>
      <c r="F11" s="71" t="s">
        <v>204</v>
      </c>
      <c r="G11" s="71" t="s">
        <v>7</v>
      </c>
      <c r="H11" s="71" t="s">
        <v>8</v>
      </c>
      <c r="I11" s="71" t="s">
        <v>122</v>
      </c>
      <c r="J11" s="71" t="s">
        <v>9</v>
      </c>
      <c r="K11" s="71" t="s">
        <v>10</v>
      </c>
      <c r="L11" s="74" t="s">
        <v>123</v>
      </c>
      <c r="M11" s="74" t="s">
        <v>9</v>
      </c>
      <c r="N11" s="74" t="s">
        <v>10</v>
      </c>
      <c r="O11" s="74" t="s">
        <v>124</v>
      </c>
      <c r="P11" s="74" t="s">
        <v>11</v>
      </c>
      <c r="Q11" s="74" t="s">
        <v>4</v>
      </c>
      <c r="R11" s="74" t="s">
        <v>125</v>
      </c>
      <c r="S11" s="74" t="s">
        <v>6</v>
      </c>
      <c r="T11" s="74" t="s">
        <v>12</v>
      </c>
      <c r="U11" s="74" t="s">
        <v>126</v>
      </c>
      <c r="V11" s="74" t="s">
        <v>6</v>
      </c>
      <c r="W11" s="74" t="s">
        <v>12</v>
      </c>
      <c r="X11" s="75" t="s">
        <v>127</v>
      </c>
      <c r="Y11" s="76" t="s">
        <v>10</v>
      </c>
      <c r="Z11" s="73" t="s">
        <v>13</v>
      </c>
      <c r="AA11" s="74" t="s">
        <v>128</v>
      </c>
      <c r="AB11" s="74" t="s">
        <v>14</v>
      </c>
      <c r="AC11" s="74" t="s">
        <v>15</v>
      </c>
      <c r="AD11" s="74" t="s">
        <v>129</v>
      </c>
      <c r="AE11" s="74" t="s">
        <v>4</v>
      </c>
      <c r="AF11" s="74" t="s">
        <v>5</v>
      </c>
      <c r="AG11" s="74" t="s">
        <v>130</v>
      </c>
      <c r="AH11" s="74" t="s">
        <v>12</v>
      </c>
      <c r="AI11" s="74" t="s">
        <v>7</v>
      </c>
      <c r="AJ11" s="72" t="s">
        <v>205</v>
      </c>
      <c r="AK11" s="77"/>
      <c r="AL11" s="77"/>
      <c r="AM11" s="72" t="s">
        <v>131</v>
      </c>
      <c r="AN11" s="77"/>
      <c r="AO11" s="77"/>
      <c r="AP11" s="72" t="s">
        <v>132</v>
      </c>
      <c r="AQ11" s="77"/>
      <c r="AR11" s="77"/>
      <c r="AS11" s="72" t="s">
        <v>133</v>
      </c>
      <c r="AT11" s="77"/>
      <c r="AU11" s="77"/>
      <c r="AV11" s="72" t="s">
        <v>134</v>
      </c>
      <c r="AW11" s="77"/>
      <c r="AX11" s="77"/>
      <c r="AY11" s="72" t="s">
        <v>135</v>
      </c>
      <c r="AZ11" s="77"/>
      <c r="BA11" s="77"/>
      <c r="BB11" s="73" t="s">
        <v>136</v>
      </c>
      <c r="BC11" s="74"/>
      <c r="BD11" s="74"/>
      <c r="BE11" s="75" t="s">
        <v>206</v>
      </c>
      <c r="BF11" s="76"/>
      <c r="BG11" s="73"/>
      <c r="BH11" s="75" t="s">
        <v>137</v>
      </c>
      <c r="BI11" s="76"/>
      <c r="BJ11" s="73"/>
      <c r="BK11" s="74" t="s">
        <v>138</v>
      </c>
      <c r="BL11" s="74"/>
      <c r="BM11" s="74"/>
      <c r="BN11" s="74" t="s">
        <v>139</v>
      </c>
      <c r="BO11" s="74"/>
      <c r="BP11" s="74"/>
      <c r="BQ11" s="74" t="s">
        <v>140</v>
      </c>
      <c r="BR11" s="74"/>
      <c r="BS11" s="74"/>
      <c r="BT11" s="85" t="s">
        <v>141</v>
      </c>
      <c r="BU11" s="85"/>
      <c r="BV11" s="85"/>
      <c r="BW11" s="74" t="s">
        <v>142</v>
      </c>
      <c r="BX11" s="74"/>
      <c r="BY11" s="74"/>
      <c r="BZ11" s="74" t="s">
        <v>143</v>
      </c>
      <c r="CA11" s="74"/>
      <c r="CB11" s="74"/>
      <c r="CC11" s="74" t="s">
        <v>144</v>
      </c>
      <c r="CD11" s="74"/>
      <c r="CE11" s="74"/>
      <c r="CF11" s="74" t="s">
        <v>145</v>
      </c>
      <c r="CG11" s="74"/>
      <c r="CH11" s="74"/>
      <c r="CI11" s="74" t="s">
        <v>207</v>
      </c>
      <c r="CJ11" s="74"/>
      <c r="CK11" s="74"/>
      <c r="CL11" s="83" t="s">
        <v>146</v>
      </c>
      <c r="CM11" s="83"/>
      <c r="CN11" s="83"/>
      <c r="CO11" s="83" t="s">
        <v>147</v>
      </c>
      <c r="CP11" s="83"/>
      <c r="CQ11" s="84"/>
      <c r="CR11" s="71" t="s">
        <v>148</v>
      </c>
      <c r="CS11" s="71"/>
      <c r="CT11" s="71"/>
      <c r="CU11" s="71" t="s">
        <v>149</v>
      </c>
      <c r="CV11" s="71"/>
      <c r="CW11" s="71"/>
      <c r="CX11" s="67" t="s">
        <v>150</v>
      </c>
      <c r="CY11" s="67"/>
      <c r="CZ11" s="67"/>
      <c r="DA11" s="71" t="s">
        <v>151</v>
      </c>
      <c r="DB11" s="71"/>
      <c r="DC11" s="71"/>
      <c r="DD11" s="71" t="s">
        <v>152</v>
      </c>
      <c r="DE11" s="71"/>
      <c r="DF11" s="72"/>
      <c r="DG11" s="71" t="s">
        <v>208</v>
      </c>
      <c r="DH11" s="71"/>
      <c r="DI11" s="71"/>
      <c r="DJ11" s="71" t="s">
        <v>227</v>
      </c>
      <c r="DK11" s="71"/>
      <c r="DL11" s="71"/>
      <c r="DM11" s="71" t="s">
        <v>228</v>
      </c>
      <c r="DN11" s="71"/>
      <c r="DO11" s="71"/>
      <c r="DP11" s="71" t="s">
        <v>229</v>
      </c>
      <c r="DQ11" s="71"/>
      <c r="DR11" s="71"/>
      <c r="DS11" s="71" t="s">
        <v>230</v>
      </c>
      <c r="DT11" s="71"/>
      <c r="DU11" s="71"/>
      <c r="DV11" s="71" t="s">
        <v>231</v>
      </c>
      <c r="DW11" s="71"/>
      <c r="DX11" s="71"/>
      <c r="DY11" s="71" t="s">
        <v>232</v>
      </c>
      <c r="DZ11" s="71"/>
      <c r="EA11" s="71"/>
      <c r="EB11" s="71" t="s">
        <v>233</v>
      </c>
      <c r="EC11" s="71"/>
      <c r="ED11" s="71"/>
      <c r="EE11" s="71" t="s">
        <v>234</v>
      </c>
      <c r="EF11" s="71"/>
      <c r="EG11" s="71"/>
      <c r="EH11" s="71" t="s">
        <v>235</v>
      </c>
      <c r="EI11" s="71"/>
      <c r="EJ11" s="71"/>
      <c r="EK11" s="69" t="s">
        <v>153</v>
      </c>
      <c r="EL11" s="69"/>
      <c r="EM11" s="70"/>
      <c r="EN11" s="68" t="s">
        <v>209</v>
      </c>
      <c r="EO11" s="69"/>
      <c r="EP11" s="70"/>
      <c r="EQ11" s="68" t="s">
        <v>154</v>
      </c>
      <c r="ER11" s="69"/>
      <c r="ES11" s="70"/>
      <c r="ET11" s="67" t="s">
        <v>155</v>
      </c>
      <c r="EU11" s="67"/>
      <c r="EV11" s="67"/>
      <c r="EW11" s="67" t="s">
        <v>156</v>
      </c>
      <c r="EX11" s="67"/>
      <c r="EY11" s="67"/>
      <c r="EZ11" s="67" t="s">
        <v>157</v>
      </c>
      <c r="FA11" s="67"/>
      <c r="FB11" s="67"/>
      <c r="FC11" s="67" t="s">
        <v>158</v>
      </c>
      <c r="FD11" s="67"/>
      <c r="FE11" s="67"/>
      <c r="FF11" s="67" t="s">
        <v>159</v>
      </c>
      <c r="FG11" s="67"/>
      <c r="FH11" s="68"/>
      <c r="FI11" s="67" t="s">
        <v>160</v>
      </c>
      <c r="FJ11" s="67"/>
      <c r="FK11" s="67"/>
      <c r="FL11" s="67" t="s">
        <v>237</v>
      </c>
      <c r="FM11" s="67"/>
      <c r="FN11" s="67"/>
      <c r="FO11" s="67" t="s">
        <v>161</v>
      </c>
      <c r="FP11" s="67"/>
      <c r="FQ11" s="67"/>
      <c r="FR11" s="67" t="s">
        <v>210</v>
      </c>
      <c r="FS11" s="67"/>
      <c r="FT11" s="67"/>
      <c r="FU11" s="67" t="s">
        <v>162</v>
      </c>
      <c r="FV11" s="67"/>
      <c r="FW11" s="67"/>
      <c r="FX11" s="67" t="s">
        <v>163</v>
      </c>
      <c r="FY11" s="67"/>
      <c r="FZ11" s="67"/>
      <c r="GA11" s="67" t="s">
        <v>164</v>
      </c>
      <c r="GB11" s="67"/>
      <c r="GC11" s="67"/>
      <c r="GD11" s="67" t="s">
        <v>165</v>
      </c>
      <c r="GE11" s="67"/>
      <c r="GF11" s="67"/>
      <c r="GG11" s="67" t="s">
        <v>166</v>
      </c>
      <c r="GH11" s="67"/>
      <c r="GI11" s="67"/>
      <c r="GJ11" s="67" t="s">
        <v>167</v>
      </c>
      <c r="GK11" s="67"/>
      <c r="GL11" s="67"/>
      <c r="GM11" s="67" t="s">
        <v>168</v>
      </c>
      <c r="GN11" s="67"/>
      <c r="GO11" s="67"/>
      <c r="GP11" s="67" t="s">
        <v>169</v>
      </c>
      <c r="GQ11" s="67"/>
      <c r="GR11" s="67"/>
      <c r="GS11" s="67" t="s">
        <v>170</v>
      </c>
      <c r="GT11" s="67"/>
      <c r="GU11" s="67"/>
      <c r="GV11" s="67" t="s">
        <v>211</v>
      </c>
      <c r="GW11" s="67"/>
      <c r="GX11" s="67"/>
      <c r="GY11" s="67" t="s">
        <v>171</v>
      </c>
      <c r="GZ11" s="67"/>
      <c r="HA11" s="67"/>
      <c r="HB11" s="67" t="s">
        <v>172</v>
      </c>
      <c r="HC11" s="67"/>
      <c r="HD11" s="67"/>
      <c r="HE11" s="68" t="s">
        <v>173</v>
      </c>
      <c r="HF11" s="69"/>
      <c r="HG11" s="70"/>
      <c r="HH11" s="68" t="s">
        <v>174</v>
      </c>
      <c r="HI11" s="69"/>
      <c r="HJ11" s="70"/>
      <c r="HK11" s="68" t="s">
        <v>175</v>
      </c>
      <c r="HL11" s="69"/>
      <c r="HM11" s="70"/>
      <c r="HN11" s="68" t="s">
        <v>176</v>
      </c>
      <c r="HO11" s="69"/>
      <c r="HP11" s="70"/>
      <c r="HQ11" s="68" t="s">
        <v>177</v>
      </c>
      <c r="HR11" s="69"/>
      <c r="HS11" s="70"/>
      <c r="HT11" s="68" t="s">
        <v>212</v>
      </c>
      <c r="HU11" s="69"/>
      <c r="HV11" s="70"/>
      <c r="HW11" s="68" t="s">
        <v>213</v>
      </c>
      <c r="HX11" s="69"/>
      <c r="HY11" s="70"/>
      <c r="HZ11" s="68" t="s">
        <v>214</v>
      </c>
      <c r="IA11" s="69"/>
      <c r="IB11" s="70"/>
      <c r="IC11" s="68" t="s">
        <v>215</v>
      </c>
      <c r="ID11" s="69"/>
      <c r="IE11" s="70"/>
      <c r="IF11" s="68" t="s">
        <v>216</v>
      </c>
      <c r="IG11" s="69"/>
      <c r="IH11" s="70"/>
      <c r="II11" s="68" t="s">
        <v>217</v>
      </c>
      <c r="IJ11" s="69"/>
      <c r="IK11" s="70"/>
      <c r="IL11" s="68" t="s">
        <v>218</v>
      </c>
      <c r="IM11" s="69"/>
      <c r="IN11" s="70"/>
      <c r="IO11" s="68" t="s">
        <v>219</v>
      </c>
      <c r="IP11" s="69"/>
      <c r="IQ11" s="70"/>
      <c r="IR11" s="70" t="s">
        <v>220</v>
      </c>
      <c r="IS11" s="67"/>
      <c r="IT11" s="67"/>
      <c r="IU11" s="67" t="s">
        <v>221</v>
      </c>
      <c r="IV11" s="67"/>
      <c r="IW11" s="67"/>
      <c r="IX11" s="67" t="s">
        <v>178</v>
      </c>
      <c r="IY11" s="67"/>
      <c r="IZ11" s="67"/>
      <c r="JA11" s="67" t="s">
        <v>179</v>
      </c>
      <c r="JB11" s="67"/>
      <c r="JC11" s="67"/>
      <c r="JD11" s="67" t="s">
        <v>222</v>
      </c>
      <c r="JE11" s="67"/>
      <c r="JF11" s="67"/>
      <c r="JG11" s="67" t="s">
        <v>180</v>
      </c>
      <c r="JH11" s="67"/>
      <c r="JI11" s="67"/>
      <c r="JJ11" s="67" t="s">
        <v>181</v>
      </c>
      <c r="JK11" s="67"/>
      <c r="JL11" s="67"/>
      <c r="JM11" s="67" t="s">
        <v>182</v>
      </c>
      <c r="JN11" s="67"/>
      <c r="JO11" s="67"/>
      <c r="JP11" s="67" t="s">
        <v>183</v>
      </c>
      <c r="JQ11" s="67"/>
      <c r="JR11" s="67"/>
      <c r="JS11" s="86" t="s">
        <v>184</v>
      </c>
      <c r="JT11" s="87"/>
      <c r="JU11" s="88"/>
      <c r="JV11" s="86" t="s">
        <v>185</v>
      </c>
      <c r="JW11" s="87"/>
      <c r="JX11" s="88"/>
      <c r="JY11" s="86" t="s">
        <v>186</v>
      </c>
      <c r="JZ11" s="87"/>
      <c r="KA11" s="88"/>
      <c r="KB11" s="86" t="s">
        <v>238</v>
      </c>
      <c r="KC11" s="87"/>
      <c r="KD11" s="88"/>
      <c r="KE11" s="86" t="s">
        <v>239</v>
      </c>
      <c r="KF11" s="87"/>
      <c r="KG11" s="88"/>
      <c r="KH11" s="86" t="s">
        <v>240</v>
      </c>
      <c r="KI11" s="87"/>
      <c r="KJ11" s="88"/>
      <c r="KK11" s="86" t="s">
        <v>241</v>
      </c>
      <c r="KL11" s="87"/>
      <c r="KM11" s="88"/>
      <c r="KN11" s="86" t="s">
        <v>242</v>
      </c>
      <c r="KO11" s="87"/>
      <c r="KP11" s="88"/>
      <c r="KQ11" s="86" t="s">
        <v>243</v>
      </c>
      <c r="KR11" s="87"/>
      <c r="KS11" s="88"/>
      <c r="KT11" s="86" t="s">
        <v>244</v>
      </c>
      <c r="KU11" s="87"/>
      <c r="KV11" s="88"/>
      <c r="KW11" s="86" t="s">
        <v>245</v>
      </c>
      <c r="KX11" s="87"/>
      <c r="KY11" s="88"/>
      <c r="KZ11" s="67" t="s">
        <v>187</v>
      </c>
      <c r="LA11" s="67"/>
      <c r="LB11" s="67"/>
      <c r="LC11" s="67" t="s">
        <v>223</v>
      </c>
      <c r="LD11" s="67"/>
      <c r="LE11" s="67"/>
      <c r="LF11" s="67" t="s">
        <v>188</v>
      </c>
      <c r="LG11" s="67"/>
      <c r="LH11" s="67"/>
      <c r="LI11" s="67" t="s">
        <v>189</v>
      </c>
      <c r="LJ11" s="67"/>
      <c r="LK11" s="67"/>
      <c r="LL11" s="67" t="s">
        <v>190</v>
      </c>
      <c r="LM11" s="67"/>
      <c r="LN11" s="67"/>
      <c r="LO11" s="67" t="s">
        <v>191</v>
      </c>
      <c r="LP11" s="67"/>
      <c r="LQ11" s="67"/>
      <c r="LR11" s="67" t="s">
        <v>192</v>
      </c>
      <c r="LS11" s="67"/>
      <c r="LT11" s="67"/>
      <c r="LU11" s="67" t="s">
        <v>193</v>
      </c>
      <c r="LV11" s="67"/>
      <c r="LW11" s="67"/>
      <c r="LX11" s="67" t="s">
        <v>194</v>
      </c>
      <c r="LY11" s="67"/>
      <c r="LZ11" s="67"/>
      <c r="MA11" s="67" t="s">
        <v>195</v>
      </c>
      <c r="MB11" s="67"/>
      <c r="MC11" s="67"/>
      <c r="MD11" s="67" t="s">
        <v>196</v>
      </c>
      <c r="ME11" s="67"/>
      <c r="MF11" s="67"/>
      <c r="MG11" s="67" t="s">
        <v>224</v>
      </c>
      <c r="MH11" s="67"/>
      <c r="MI11" s="67"/>
      <c r="MJ11" s="67" t="s">
        <v>197</v>
      </c>
      <c r="MK11" s="67"/>
      <c r="ML11" s="67"/>
      <c r="MM11" s="67" t="s">
        <v>198</v>
      </c>
      <c r="MN11" s="67"/>
      <c r="MO11" s="67"/>
      <c r="MP11" s="67" t="s">
        <v>199</v>
      </c>
      <c r="MQ11" s="67"/>
      <c r="MR11" s="67"/>
      <c r="MS11" s="67" t="s">
        <v>200</v>
      </c>
      <c r="MT11" s="67"/>
      <c r="MU11" s="67"/>
      <c r="MV11" s="67" t="s">
        <v>201</v>
      </c>
      <c r="MW11" s="67"/>
      <c r="MX11" s="68"/>
      <c r="MY11" s="67" t="s">
        <v>202</v>
      </c>
      <c r="MZ11" s="67"/>
      <c r="NA11" s="68"/>
      <c r="NB11" s="67" t="s">
        <v>203</v>
      </c>
      <c r="NC11" s="67"/>
      <c r="ND11" s="68"/>
      <c r="NE11" s="67" t="s">
        <v>225</v>
      </c>
      <c r="NF11" s="67"/>
      <c r="NG11" s="68"/>
      <c r="NH11" s="68" t="s">
        <v>246</v>
      </c>
      <c r="NI11" s="102"/>
      <c r="NJ11" s="103"/>
    </row>
    <row r="12" spans="1:374" ht="99.75" customHeight="1" thickBot="1" x14ac:dyDescent="0.3">
      <c r="A12" s="89"/>
      <c r="B12" s="89"/>
      <c r="C12" s="61" t="s">
        <v>247</v>
      </c>
      <c r="D12" s="62"/>
      <c r="E12" s="63"/>
      <c r="F12" s="61" t="s">
        <v>249</v>
      </c>
      <c r="G12" s="62"/>
      <c r="H12" s="63"/>
      <c r="I12" s="61" t="s">
        <v>77</v>
      </c>
      <c r="J12" s="62"/>
      <c r="K12" s="63"/>
      <c r="L12" s="61" t="s">
        <v>252</v>
      </c>
      <c r="M12" s="62"/>
      <c r="N12" s="63"/>
      <c r="O12" s="61" t="s">
        <v>256</v>
      </c>
      <c r="P12" s="62"/>
      <c r="Q12" s="63"/>
      <c r="R12" s="61" t="s">
        <v>258</v>
      </c>
      <c r="S12" s="62"/>
      <c r="T12" s="63"/>
      <c r="U12" s="61" t="s">
        <v>262</v>
      </c>
      <c r="V12" s="62"/>
      <c r="W12" s="63"/>
      <c r="X12" s="61" t="s">
        <v>266</v>
      </c>
      <c r="Y12" s="62"/>
      <c r="Z12" s="63"/>
      <c r="AA12" s="61" t="s">
        <v>270</v>
      </c>
      <c r="AB12" s="62"/>
      <c r="AC12" s="63"/>
      <c r="AD12" s="61" t="s">
        <v>274</v>
      </c>
      <c r="AE12" s="62"/>
      <c r="AF12" s="63"/>
      <c r="AG12" s="61" t="s">
        <v>277</v>
      </c>
      <c r="AH12" s="62"/>
      <c r="AI12" s="63"/>
      <c r="AJ12" s="61" t="s">
        <v>281</v>
      </c>
      <c r="AK12" s="62"/>
      <c r="AL12" s="63"/>
      <c r="AM12" s="61" t="s">
        <v>283</v>
      </c>
      <c r="AN12" s="62"/>
      <c r="AO12" s="63"/>
      <c r="AP12" s="61" t="s">
        <v>286</v>
      </c>
      <c r="AQ12" s="62"/>
      <c r="AR12" s="63"/>
      <c r="AS12" s="61" t="s">
        <v>289</v>
      </c>
      <c r="AT12" s="62"/>
      <c r="AU12" s="63"/>
      <c r="AV12" s="61" t="s">
        <v>293</v>
      </c>
      <c r="AW12" s="62"/>
      <c r="AX12" s="63"/>
      <c r="AY12" s="61" t="s">
        <v>296</v>
      </c>
      <c r="AZ12" s="62"/>
      <c r="BA12" s="63"/>
      <c r="BB12" s="64" t="s">
        <v>300</v>
      </c>
      <c r="BC12" s="65"/>
      <c r="BD12" s="66"/>
      <c r="BE12" s="61" t="s">
        <v>301</v>
      </c>
      <c r="BF12" s="62"/>
      <c r="BG12" s="63"/>
      <c r="BH12" s="61" t="s">
        <v>305</v>
      </c>
      <c r="BI12" s="62"/>
      <c r="BJ12" s="63"/>
      <c r="BK12" s="61" t="s">
        <v>308</v>
      </c>
      <c r="BL12" s="62"/>
      <c r="BM12" s="63"/>
      <c r="BN12" s="61" t="s">
        <v>309</v>
      </c>
      <c r="BO12" s="62"/>
      <c r="BP12" s="63"/>
      <c r="BQ12" s="61" t="s">
        <v>313</v>
      </c>
      <c r="BR12" s="62"/>
      <c r="BS12" s="63"/>
      <c r="BT12" s="61" t="s">
        <v>315</v>
      </c>
      <c r="BU12" s="62"/>
      <c r="BV12" s="63"/>
      <c r="BW12" s="61" t="s">
        <v>319</v>
      </c>
      <c r="BX12" s="62"/>
      <c r="BY12" s="63"/>
      <c r="BZ12" s="61" t="s">
        <v>323</v>
      </c>
      <c r="CA12" s="62"/>
      <c r="CB12" s="63"/>
      <c r="CC12" s="61" t="s">
        <v>90</v>
      </c>
      <c r="CD12" s="62"/>
      <c r="CE12" s="63"/>
      <c r="CF12" s="61" t="s">
        <v>325</v>
      </c>
      <c r="CG12" s="62"/>
      <c r="CH12" s="63"/>
      <c r="CI12" s="61" t="s">
        <v>329</v>
      </c>
      <c r="CJ12" s="62"/>
      <c r="CK12" s="63"/>
      <c r="CL12" s="61" t="s">
        <v>333</v>
      </c>
      <c r="CM12" s="62"/>
      <c r="CN12" s="63"/>
      <c r="CO12" s="61" t="s">
        <v>335</v>
      </c>
      <c r="CP12" s="62"/>
      <c r="CQ12" s="63"/>
      <c r="CR12" s="61" t="s">
        <v>338</v>
      </c>
      <c r="CS12" s="62"/>
      <c r="CT12" s="63"/>
      <c r="CU12" s="61" t="s">
        <v>341</v>
      </c>
      <c r="CV12" s="62"/>
      <c r="CW12" s="63"/>
      <c r="CX12" s="61" t="s">
        <v>343</v>
      </c>
      <c r="CY12" s="62"/>
      <c r="CZ12" s="63"/>
      <c r="DA12" s="61" t="s">
        <v>347</v>
      </c>
      <c r="DB12" s="62"/>
      <c r="DC12" s="63"/>
      <c r="DD12" s="61" t="s">
        <v>348</v>
      </c>
      <c r="DE12" s="62"/>
      <c r="DF12" s="63"/>
      <c r="DG12" s="61" t="s">
        <v>352</v>
      </c>
      <c r="DH12" s="62"/>
      <c r="DI12" s="63"/>
      <c r="DJ12" s="61" t="s">
        <v>353</v>
      </c>
      <c r="DK12" s="62"/>
      <c r="DL12" s="63"/>
      <c r="DM12" s="61" t="s">
        <v>354</v>
      </c>
      <c r="DN12" s="62"/>
      <c r="DO12" s="63"/>
      <c r="DP12" s="61" t="s">
        <v>358</v>
      </c>
      <c r="DQ12" s="62"/>
      <c r="DR12" s="63"/>
      <c r="DS12" s="61" t="s">
        <v>362</v>
      </c>
      <c r="DT12" s="62"/>
      <c r="DU12" s="63"/>
      <c r="DV12" s="64" t="s">
        <v>365</v>
      </c>
      <c r="DW12" s="65"/>
      <c r="DX12" s="66"/>
      <c r="DY12" s="61" t="s">
        <v>368</v>
      </c>
      <c r="DZ12" s="62"/>
      <c r="EA12" s="63"/>
      <c r="EB12" s="61" t="s">
        <v>371</v>
      </c>
      <c r="EC12" s="62"/>
      <c r="ED12" s="63"/>
      <c r="EE12" s="61" t="s">
        <v>372</v>
      </c>
      <c r="EF12" s="62"/>
      <c r="EG12" s="63"/>
      <c r="EH12" s="61" t="s">
        <v>376</v>
      </c>
      <c r="EI12" s="62"/>
      <c r="EJ12" s="63"/>
      <c r="EK12" s="61" t="s">
        <v>379</v>
      </c>
      <c r="EL12" s="62"/>
      <c r="EM12" s="63"/>
      <c r="EN12" s="61" t="s">
        <v>381</v>
      </c>
      <c r="EO12" s="62"/>
      <c r="EP12" s="63"/>
      <c r="EQ12" s="61" t="s">
        <v>383</v>
      </c>
      <c r="ER12" s="62"/>
      <c r="ES12" s="63"/>
      <c r="ET12" s="61" t="s">
        <v>386</v>
      </c>
      <c r="EU12" s="62"/>
      <c r="EV12" s="63"/>
      <c r="EW12" s="61" t="s">
        <v>390</v>
      </c>
      <c r="EX12" s="62"/>
      <c r="EY12" s="63"/>
      <c r="EZ12" s="61" t="s">
        <v>392</v>
      </c>
      <c r="FA12" s="62"/>
      <c r="FB12" s="63"/>
      <c r="FC12" s="61" t="s">
        <v>396</v>
      </c>
      <c r="FD12" s="62"/>
      <c r="FE12" s="63"/>
      <c r="FF12" s="61" t="s">
        <v>399</v>
      </c>
      <c r="FG12" s="62"/>
      <c r="FH12" s="63"/>
      <c r="FI12" s="61" t="s">
        <v>403</v>
      </c>
      <c r="FJ12" s="62"/>
      <c r="FK12" s="63"/>
      <c r="FL12" s="61" t="s">
        <v>407</v>
      </c>
      <c r="FM12" s="62"/>
      <c r="FN12" s="63"/>
      <c r="FO12" s="61" t="s">
        <v>408</v>
      </c>
      <c r="FP12" s="62"/>
      <c r="FQ12" s="63"/>
      <c r="FR12" s="61" t="s">
        <v>409</v>
      </c>
      <c r="FS12" s="62"/>
      <c r="FT12" s="63"/>
      <c r="FU12" s="61" t="s">
        <v>411</v>
      </c>
      <c r="FV12" s="62"/>
      <c r="FW12" s="63"/>
      <c r="FX12" s="61" t="s">
        <v>414</v>
      </c>
      <c r="FY12" s="62"/>
      <c r="FZ12" s="63"/>
      <c r="GA12" s="48" t="s">
        <v>417</v>
      </c>
      <c r="GB12" s="49"/>
      <c r="GC12" s="50"/>
      <c r="GD12" s="61" t="s">
        <v>421</v>
      </c>
      <c r="GE12" s="62"/>
      <c r="GF12" s="63"/>
      <c r="GG12" s="61" t="s">
        <v>425</v>
      </c>
      <c r="GH12" s="62"/>
      <c r="GI12" s="63"/>
      <c r="GJ12" s="61" t="s">
        <v>426</v>
      </c>
      <c r="GK12" s="62"/>
      <c r="GL12" s="63"/>
      <c r="GM12" s="61" t="s">
        <v>433</v>
      </c>
      <c r="GN12" s="62"/>
      <c r="GO12" s="63"/>
      <c r="GP12" s="61" t="s">
        <v>436</v>
      </c>
      <c r="GQ12" s="62"/>
      <c r="GR12" s="63"/>
      <c r="GS12" s="61" t="s">
        <v>437</v>
      </c>
      <c r="GT12" s="62"/>
      <c r="GU12" s="63"/>
      <c r="GV12" s="61" t="s">
        <v>441</v>
      </c>
      <c r="GW12" s="62"/>
      <c r="GX12" s="63"/>
      <c r="GY12" s="48" t="s">
        <v>443</v>
      </c>
      <c r="GZ12" s="49"/>
      <c r="HA12" s="50"/>
      <c r="HB12" s="58" t="s">
        <v>446</v>
      </c>
      <c r="HC12" s="59"/>
      <c r="HD12" s="60"/>
      <c r="HE12" s="61" t="s">
        <v>449</v>
      </c>
      <c r="HF12" s="62"/>
      <c r="HG12" s="63"/>
      <c r="HH12" s="61" t="s">
        <v>450</v>
      </c>
      <c r="HI12" s="62"/>
      <c r="HJ12" s="63"/>
      <c r="HK12" s="61" t="s">
        <v>454</v>
      </c>
      <c r="HL12" s="62"/>
      <c r="HM12" s="63"/>
      <c r="HN12" s="61" t="s">
        <v>458</v>
      </c>
      <c r="HO12" s="62"/>
      <c r="HP12" s="63"/>
      <c r="HQ12" s="61" t="s">
        <v>462</v>
      </c>
      <c r="HR12" s="62"/>
      <c r="HS12" s="63"/>
      <c r="HT12" s="55" t="s">
        <v>466</v>
      </c>
      <c r="HU12" s="56"/>
      <c r="HV12" s="57"/>
      <c r="HW12" s="48" t="s">
        <v>468</v>
      </c>
      <c r="HX12" s="49"/>
      <c r="HY12" s="50"/>
      <c r="HZ12" s="48" t="s">
        <v>472</v>
      </c>
      <c r="IA12" s="49"/>
      <c r="IB12" s="50"/>
      <c r="IC12" s="48" t="s">
        <v>476</v>
      </c>
      <c r="ID12" s="49"/>
      <c r="IE12" s="50"/>
      <c r="IF12" s="48" t="s">
        <v>480</v>
      </c>
      <c r="IG12" s="49"/>
      <c r="IH12" s="50"/>
      <c r="II12" s="48" t="s">
        <v>481</v>
      </c>
      <c r="IJ12" s="49"/>
      <c r="IK12" s="50"/>
      <c r="IL12" s="48" t="s">
        <v>485</v>
      </c>
      <c r="IM12" s="49"/>
      <c r="IN12" s="50"/>
      <c r="IO12" s="48" t="s">
        <v>488</v>
      </c>
      <c r="IP12" s="49"/>
      <c r="IQ12" s="50"/>
      <c r="IR12" s="48" t="s">
        <v>491</v>
      </c>
      <c r="IS12" s="49"/>
      <c r="IT12" s="50"/>
      <c r="IU12" s="48" t="s">
        <v>492</v>
      </c>
      <c r="IV12" s="49"/>
      <c r="IW12" s="50"/>
      <c r="IX12" s="48" t="s">
        <v>495</v>
      </c>
      <c r="IY12" s="49"/>
      <c r="IZ12" s="50"/>
      <c r="JA12" s="48" t="s">
        <v>498</v>
      </c>
      <c r="JB12" s="49"/>
      <c r="JC12" s="50"/>
      <c r="JD12" s="48" t="s">
        <v>502</v>
      </c>
      <c r="JE12" s="49"/>
      <c r="JF12" s="50"/>
      <c r="JG12" s="48" t="s">
        <v>505</v>
      </c>
      <c r="JH12" s="49"/>
      <c r="JI12" s="50"/>
      <c r="JJ12" s="55" t="s">
        <v>507</v>
      </c>
      <c r="JK12" s="56"/>
      <c r="JL12" s="57"/>
      <c r="JM12" s="48" t="s">
        <v>511</v>
      </c>
      <c r="JN12" s="49"/>
      <c r="JO12" s="50"/>
      <c r="JP12" s="48" t="s">
        <v>515</v>
      </c>
      <c r="JQ12" s="49"/>
      <c r="JR12" s="50"/>
      <c r="JS12" s="48" t="s">
        <v>517</v>
      </c>
      <c r="JT12" s="49"/>
      <c r="JU12" s="50"/>
      <c r="JV12" s="48" t="s">
        <v>518</v>
      </c>
      <c r="JW12" s="49"/>
      <c r="JX12" s="50"/>
      <c r="JY12" s="48" t="s">
        <v>521</v>
      </c>
      <c r="JZ12" s="49"/>
      <c r="KA12" s="50"/>
      <c r="KB12" s="48" t="s">
        <v>523</v>
      </c>
      <c r="KC12" s="49"/>
      <c r="KD12" s="50"/>
      <c r="KE12" s="48" t="s">
        <v>527</v>
      </c>
      <c r="KF12" s="49"/>
      <c r="KG12" s="50"/>
      <c r="KH12" s="48" t="s">
        <v>531</v>
      </c>
      <c r="KI12" s="49"/>
      <c r="KJ12" s="50"/>
      <c r="KK12" s="48" t="s">
        <v>535</v>
      </c>
      <c r="KL12" s="49"/>
      <c r="KM12" s="50"/>
      <c r="KN12" s="48" t="s">
        <v>537</v>
      </c>
      <c r="KO12" s="49"/>
      <c r="KP12" s="50"/>
      <c r="KQ12" s="48" t="s">
        <v>538</v>
      </c>
      <c r="KR12" s="49"/>
      <c r="KS12" s="50"/>
      <c r="KT12" s="48" t="s">
        <v>542</v>
      </c>
      <c r="KU12" s="49"/>
      <c r="KV12" s="50"/>
      <c r="KW12" s="48" t="s">
        <v>546</v>
      </c>
      <c r="KX12" s="49"/>
      <c r="KY12" s="50"/>
      <c r="KZ12" s="48" t="s">
        <v>552</v>
      </c>
      <c r="LA12" s="49"/>
      <c r="LB12" s="50"/>
      <c r="LC12" s="48" t="s">
        <v>555</v>
      </c>
      <c r="LD12" s="49"/>
      <c r="LE12" s="50"/>
      <c r="LF12" s="48" t="s">
        <v>557</v>
      </c>
      <c r="LG12" s="49"/>
      <c r="LH12" s="50"/>
      <c r="LI12" s="55" t="s">
        <v>561</v>
      </c>
      <c r="LJ12" s="56"/>
      <c r="LK12" s="57"/>
      <c r="LL12" s="48" t="s">
        <v>565</v>
      </c>
      <c r="LM12" s="49"/>
      <c r="LN12" s="50"/>
      <c r="LO12" s="48" t="s">
        <v>566</v>
      </c>
      <c r="LP12" s="49"/>
      <c r="LQ12" s="50"/>
      <c r="LR12" s="48" t="s">
        <v>567</v>
      </c>
      <c r="LS12" s="49"/>
      <c r="LT12" s="50"/>
      <c r="LU12" s="48" t="s">
        <v>568</v>
      </c>
      <c r="LV12" s="49"/>
      <c r="LW12" s="50"/>
      <c r="LX12" s="48" t="s">
        <v>571</v>
      </c>
      <c r="LY12" s="49"/>
      <c r="LZ12" s="50"/>
      <c r="MA12" s="48" t="s">
        <v>573</v>
      </c>
      <c r="MB12" s="49"/>
      <c r="MC12" s="50"/>
      <c r="MD12" s="48" t="s">
        <v>574</v>
      </c>
      <c r="ME12" s="49"/>
      <c r="MF12" s="50"/>
      <c r="MG12" s="48" t="s">
        <v>578</v>
      </c>
      <c r="MH12" s="49"/>
      <c r="MI12" s="50"/>
      <c r="MJ12" s="48" t="s">
        <v>580</v>
      </c>
      <c r="MK12" s="49"/>
      <c r="ML12" s="50"/>
      <c r="MM12" s="48" t="s">
        <v>581</v>
      </c>
      <c r="MN12" s="49"/>
      <c r="MO12" s="50"/>
      <c r="MP12" s="48" t="s">
        <v>584</v>
      </c>
      <c r="MQ12" s="49"/>
      <c r="MR12" s="50"/>
      <c r="MS12" s="48" t="s">
        <v>585</v>
      </c>
      <c r="MT12" s="49"/>
      <c r="MU12" s="50"/>
      <c r="MV12" s="48" t="s">
        <v>587</v>
      </c>
      <c r="MW12" s="49"/>
      <c r="MX12" s="50"/>
      <c r="MY12" s="48" t="s">
        <v>591</v>
      </c>
      <c r="MZ12" s="49"/>
      <c r="NA12" s="50"/>
      <c r="NB12" s="48" t="s">
        <v>595</v>
      </c>
      <c r="NC12" s="49"/>
      <c r="ND12" s="50"/>
      <c r="NE12" s="48" t="s">
        <v>598</v>
      </c>
      <c r="NF12" s="49"/>
      <c r="NG12" s="50"/>
      <c r="NH12" s="48" t="s">
        <v>601</v>
      </c>
      <c r="NI12" s="49"/>
      <c r="NJ12" s="50"/>
    </row>
    <row r="13" spans="1:374" ht="96.75" thickBot="1" x14ac:dyDescent="0.3">
      <c r="A13" s="89"/>
      <c r="B13" s="89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6.5" thickBot="1" x14ac:dyDescent="0.3">
      <c r="A14" s="2">
        <v>1</v>
      </c>
      <c r="B14" s="44" t="s">
        <v>1505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6.5" thickBot="1" x14ac:dyDescent="0.3">
      <c r="A15" s="2">
        <v>2</v>
      </c>
      <c r="B15" s="44" t="s">
        <v>1506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6.5" thickBot="1" x14ac:dyDescent="0.3">
      <c r="A16" s="2">
        <v>3</v>
      </c>
      <c r="B16" s="44" t="s">
        <v>1507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6.5" thickBot="1" x14ac:dyDescent="0.3">
      <c r="A17" s="2">
        <v>4</v>
      </c>
      <c r="B17" s="44" t="s">
        <v>1508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6.5" thickBot="1" x14ac:dyDescent="0.3">
      <c r="A18" s="2">
        <v>5</v>
      </c>
      <c r="B18" s="44" t="s">
        <v>1509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6.5" thickBot="1" x14ac:dyDescent="0.3">
      <c r="A19" s="2">
        <v>6</v>
      </c>
      <c r="B19" s="44" t="s">
        <v>1510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6.5" thickBot="1" x14ac:dyDescent="0.3">
      <c r="A20" s="2">
        <v>7</v>
      </c>
      <c r="B20" s="44" t="s">
        <v>1511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/>
      <c r="JE20" s="9">
        <v>1</v>
      </c>
      <c r="JF20" s="9"/>
      <c r="JG20" s="9"/>
      <c r="JH20" s="9">
        <v>1</v>
      </c>
      <c r="JI20" s="9"/>
      <c r="JJ20" s="9"/>
      <c r="JK20" s="9">
        <v>1</v>
      </c>
      <c r="JL20" s="9"/>
      <c r="JM20" s="9"/>
      <c r="JN20" s="9">
        <v>1</v>
      </c>
      <c r="JO20" s="9"/>
      <c r="JP20" s="9"/>
      <c r="JQ20" s="9">
        <v>1</v>
      </c>
      <c r="JR20" s="9"/>
      <c r="JS20" s="9"/>
      <c r="JT20" s="9">
        <v>1</v>
      </c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ht="15.75" thickBot="1" x14ac:dyDescent="0.3">
      <c r="A21" s="3">
        <v>8</v>
      </c>
      <c r="B21" s="44" t="s">
        <v>1512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ht="15.75" thickBot="1" x14ac:dyDescent="0.3">
      <c r="A22" s="3">
        <v>9</v>
      </c>
      <c r="B22" s="44" t="s">
        <v>1513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ht="15.75" thickBot="1" x14ac:dyDescent="0.3">
      <c r="A23" s="3">
        <v>10</v>
      </c>
      <c r="B23" s="44" t="s">
        <v>1514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ht="15.75" thickBot="1" x14ac:dyDescent="0.3">
      <c r="A24" s="3">
        <v>11</v>
      </c>
      <c r="B24" s="44" t="s">
        <v>1515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ht="15.75" thickBot="1" x14ac:dyDescent="0.3">
      <c r="A25" s="3">
        <v>12</v>
      </c>
      <c r="B25" s="44" t="s">
        <v>1516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ht="15.75" thickBot="1" x14ac:dyDescent="0.3">
      <c r="A26" s="3">
        <v>13</v>
      </c>
      <c r="B26" s="44" t="s">
        <v>1517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ht="15.75" thickBot="1" x14ac:dyDescent="0.3">
      <c r="A27" s="3">
        <v>14</v>
      </c>
      <c r="B27" s="44" t="s">
        <v>1518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ht="15.75" thickBot="1" x14ac:dyDescent="0.3">
      <c r="A28" s="3">
        <v>15</v>
      </c>
      <c r="B28" s="44" t="s">
        <v>1519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ht="15.75" thickBot="1" x14ac:dyDescent="0.3">
      <c r="A29" s="3">
        <v>16</v>
      </c>
      <c r="B29" s="44" t="s">
        <v>1520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ht="15.75" thickBot="1" x14ac:dyDescent="0.3">
      <c r="A30" s="3">
        <v>17</v>
      </c>
      <c r="B30" s="45" t="s">
        <v>1521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>
        <v>1</v>
      </c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ht="26.25" thickBot="1" x14ac:dyDescent="0.3">
      <c r="A31" s="3">
        <v>18</v>
      </c>
      <c r="B31" s="44" t="s">
        <v>1522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ht="15.75" thickBot="1" x14ac:dyDescent="0.3">
      <c r="A32" s="3">
        <v>19</v>
      </c>
      <c r="B32" s="44" t="s">
        <v>1523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ht="15.75" thickBot="1" x14ac:dyDescent="0.3">
      <c r="A33" s="3">
        <v>20</v>
      </c>
      <c r="B33" s="44" t="s">
        <v>1524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idden="1" x14ac:dyDescent="0.25"/>
    <row r="35" spans="1:374" hidden="1" x14ac:dyDescent="0.25"/>
    <row r="36" spans="1:374" hidden="1" x14ac:dyDescent="0.25"/>
    <row r="37" spans="1:374" hidden="1" x14ac:dyDescent="0.25"/>
    <row r="38" spans="1:374" hidden="1" x14ac:dyDescent="0.25"/>
    <row r="39" spans="1:374" x14ac:dyDescent="0.25">
      <c r="A39" s="51" t="s">
        <v>119</v>
      </c>
      <c r="B39" s="52"/>
      <c r="C39" s="3">
        <f t="shared" ref="C39:BN39" si="0">SUM(C14:C33)</f>
        <v>5</v>
      </c>
      <c r="D39" s="3">
        <f t="shared" si="0"/>
        <v>13</v>
      </c>
      <c r="E39" s="3">
        <f t="shared" si="0"/>
        <v>2</v>
      </c>
      <c r="F39" s="3">
        <f t="shared" si="0"/>
        <v>5</v>
      </c>
      <c r="G39" s="3">
        <f t="shared" si="0"/>
        <v>13</v>
      </c>
      <c r="H39" s="3">
        <f t="shared" si="0"/>
        <v>2</v>
      </c>
      <c r="I39" s="3">
        <f t="shared" si="0"/>
        <v>5</v>
      </c>
      <c r="J39" s="3">
        <f t="shared" si="0"/>
        <v>13</v>
      </c>
      <c r="K39" s="3">
        <f t="shared" si="0"/>
        <v>2</v>
      </c>
      <c r="L39" s="3">
        <f t="shared" si="0"/>
        <v>5</v>
      </c>
      <c r="M39" s="3">
        <f t="shared" si="0"/>
        <v>13</v>
      </c>
      <c r="N39" s="3">
        <f t="shared" si="0"/>
        <v>2</v>
      </c>
      <c r="O39" s="3">
        <f t="shared" si="0"/>
        <v>5</v>
      </c>
      <c r="P39" s="3">
        <f t="shared" si="0"/>
        <v>13</v>
      </c>
      <c r="Q39" s="3">
        <f t="shared" si="0"/>
        <v>2</v>
      </c>
      <c r="R39" s="3">
        <f t="shared" si="0"/>
        <v>5</v>
      </c>
      <c r="S39" s="3">
        <f t="shared" si="0"/>
        <v>13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5</v>
      </c>
      <c r="AQ39" s="3">
        <f t="shared" si="0"/>
        <v>13</v>
      </c>
      <c r="AR39" s="3">
        <f t="shared" si="0"/>
        <v>2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5</v>
      </c>
      <c r="BF39" s="3">
        <f t="shared" si="0"/>
        <v>13</v>
      </c>
      <c r="BG39" s="3">
        <f t="shared" si="0"/>
        <v>2</v>
      </c>
      <c r="BH39" s="3">
        <f t="shared" si="0"/>
        <v>5</v>
      </c>
      <c r="BI39" s="3">
        <f t="shared" si="0"/>
        <v>13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5</v>
      </c>
      <c r="BO39" s="3">
        <f t="shared" ref="BO39:DZ39" si="1">SUM(BO14:BO33)</f>
        <v>13</v>
      </c>
      <c r="BP39" s="3">
        <f t="shared" si="1"/>
        <v>2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5</v>
      </c>
      <c r="CV39" s="3">
        <f t="shared" si="1"/>
        <v>13</v>
      </c>
      <c r="CW39" s="3">
        <f t="shared" si="1"/>
        <v>2</v>
      </c>
      <c r="CX39" s="3">
        <f t="shared" si="1"/>
        <v>5</v>
      </c>
      <c r="CY39" s="3">
        <f t="shared" si="1"/>
        <v>13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5</v>
      </c>
      <c r="FP39" s="3">
        <f t="shared" si="2"/>
        <v>13</v>
      </c>
      <c r="FQ39" s="3">
        <f t="shared" si="2"/>
        <v>2</v>
      </c>
      <c r="FR39" s="3">
        <f t="shared" si="2"/>
        <v>5</v>
      </c>
      <c r="FS39" s="3">
        <f t="shared" si="2"/>
        <v>13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5</v>
      </c>
      <c r="GW39" s="3">
        <f t="shared" si="3"/>
        <v>13</v>
      </c>
      <c r="GX39" s="3">
        <f t="shared" si="3"/>
        <v>2</v>
      </c>
      <c r="GY39" s="3">
        <f t="shared" si="3"/>
        <v>5</v>
      </c>
      <c r="GZ39" s="3">
        <f t="shared" si="3"/>
        <v>13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5</v>
      </c>
      <c r="HX39" s="3">
        <f t="shared" si="3"/>
        <v>13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5</v>
      </c>
      <c r="IV39" s="3">
        <f t="shared" si="3"/>
        <v>13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5</v>
      </c>
      <c r="JE39" s="3">
        <f t="shared" si="4"/>
        <v>13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5</v>
      </c>
      <c r="JK39" s="3">
        <f t="shared" si="4"/>
        <v>13</v>
      </c>
      <c r="JL39" s="3">
        <f t="shared" si="4"/>
        <v>2</v>
      </c>
      <c r="JM39" s="3">
        <f t="shared" si="4"/>
        <v>5</v>
      </c>
      <c r="JN39" s="3">
        <f t="shared" si="4"/>
        <v>13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5</v>
      </c>
      <c r="JW39" s="3">
        <f t="shared" si="4"/>
        <v>13</v>
      </c>
      <c r="JX39" s="3">
        <f t="shared" si="4"/>
        <v>2</v>
      </c>
      <c r="JY39" s="3">
        <f t="shared" si="4"/>
        <v>5</v>
      </c>
      <c r="JZ39" s="3">
        <f t="shared" si="4"/>
        <v>13</v>
      </c>
      <c r="KA39" s="3">
        <f t="shared" si="4"/>
        <v>2</v>
      </c>
      <c r="KB39" s="3">
        <f t="shared" si="4"/>
        <v>5</v>
      </c>
      <c r="KC39" s="3">
        <f t="shared" si="4"/>
        <v>13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5</v>
      </c>
      <c r="KU39" s="3">
        <f t="shared" si="4"/>
        <v>13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25">
      <c r="A40" s="53" t="s">
        <v>1494</v>
      </c>
      <c r="B40" s="54"/>
      <c r="C40" s="10">
        <f>C39/20%</f>
        <v>25</v>
      </c>
      <c r="D40" s="10">
        <f t="shared" ref="D40:BO40" si="6">D39/20%</f>
        <v>65</v>
      </c>
      <c r="E40" s="10">
        <f t="shared" si="6"/>
        <v>10</v>
      </c>
      <c r="F40" s="10">
        <f t="shared" si="6"/>
        <v>25</v>
      </c>
      <c r="G40" s="10">
        <f t="shared" si="6"/>
        <v>65</v>
      </c>
      <c r="H40" s="10">
        <f t="shared" si="6"/>
        <v>10</v>
      </c>
      <c r="I40" s="10">
        <f t="shared" si="6"/>
        <v>25</v>
      </c>
      <c r="J40" s="10">
        <f t="shared" si="6"/>
        <v>65</v>
      </c>
      <c r="K40" s="10">
        <f t="shared" si="6"/>
        <v>10</v>
      </c>
      <c r="L40" s="10">
        <f t="shared" si="6"/>
        <v>25</v>
      </c>
      <c r="M40" s="10">
        <f t="shared" si="6"/>
        <v>65</v>
      </c>
      <c r="N40" s="10">
        <f t="shared" si="6"/>
        <v>10</v>
      </c>
      <c r="O40" s="10">
        <f t="shared" si="6"/>
        <v>25</v>
      </c>
      <c r="P40" s="10">
        <f t="shared" si="6"/>
        <v>65</v>
      </c>
      <c r="Q40" s="10">
        <f t="shared" si="6"/>
        <v>10</v>
      </c>
      <c r="R40" s="10">
        <f t="shared" si="6"/>
        <v>25</v>
      </c>
      <c r="S40" s="10">
        <f t="shared" si="6"/>
        <v>65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25</v>
      </c>
      <c r="AQ40" s="10">
        <f t="shared" si="6"/>
        <v>65</v>
      </c>
      <c r="AR40" s="10">
        <f t="shared" si="6"/>
        <v>10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25</v>
      </c>
      <c r="BF40" s="10">
        <f t="shared" si="6"/>
        <v>65</v>
      </c>
      <c r="BG40" s="10">
        <f t="shared" si="6"/>
        <v>10</v>
      </c>
      <c r="BH40" s="10">
        <f t="shared" si="6"/>
        <v>25</v>
      </c>
      <c r="BI40" s="10">
        <f t="shared" si="6"/>
        <v>65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25</v>
      </c>
      <c r="BO40" s="10">
        <f t="shared" si="6"/>
        <v>65</v>
      </c>
      <c r="BP40" s="10">
        <f t="shared" ref="BP40:EA40" si="7">BP39/20%</f>
        <v>10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25</v>
      </c>
      <c r="CV40" s="10">
        <f t="shared" si="7"/>
        <v>65</v>
      </c>
      <c r="CW40" s="10">
        <f t="shared" si="7"/>
        <v>10</v>
      </c>
      <c r="CX40" s="10">
        <f t="shared" si="7"/>
        <v>25</v>
      </c>
      <c r="CY40" s="10">
        <f t="shared" si="7"/>
        <v>65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25</v>
      </c>
      <c r="FP40" s="10">
        <f t="shared" si="8"/>
        <v>65</v>
      </c>
      <c r="FQ40" s="10">
        <f t="shared" si="8"/>
        <v>10</v>
      </c>
      <c r="FR40" s="10">
        <f t="shared" si="8"/>
        <v>25</v>
      </c>
      <c r="FS40" s="10">
        <f t="shared" si="8"/>
        <v>65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25</v>
      </c>
      <c r="GW40" s="10">
        <f t="shared" si="9"/>
        <v>65</v>
      </c>
      <c r="GX40" s="10">
        <f t="shared" si="9"/>
        <v>10</v>
      </c>
      <c r="GY40" s="10">
        <f t="shared" si="9"/>
        <v>25</v>
      </c>
      <c r="GZ40" s="10">
        <f t="shared" si="9"/>
        <v>65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25</v>
      </c>
      <c r="HX40" s="10">
        <f t="shared" si="9"/>
        <v>65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25</v>
      </c>
      <c r="IV40" s="10">
        <f t="shared" si="9"/>
        <v>65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25</v>
      </c>
      <c r="JE40" s="10">
        <f t="shared" si="10"/>
        <v>65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25</v>
      </c>
      <c r="JK40" s="10">
        <f t="shared" si="10"/>
        <v>65</v>
      </c>
      <c r="JL40" s="10">
        <f t="shared" si="10"/>
        <v>10</v>
      </c>
      <c r="JM40" s="10">
        <f t="shared" si="10"/>
        <v>25</v>
      </c>
      <c r="JN40" s="10">
        <f t="shared" si="10"/>
        <v>65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25</v>
      </c>
      <c r="JW40" s="10">
        <f t="shared" si="10"/>
        <v>65</v>
      </c>
      <c r="JX40" s="10">
        <f t="shared" si="10"/>
        <v>10</v>
      </c>
      <c r="JY40" s="10">
        <f t="shared" si="10"/>
        <v>25</v>
      </c>
      <c r="JZ40" s="10">
        <f t="shared" si="10"/>
        <v>65</v>
      </c>
      <c r="KA40" s="10">
        <f t="shared" si="10"/>
        <v>10</v>
      </c>
      <c r="KB40" s="10">
        <f t="shared" si="10"/>
        <v>25</v>
      </c>
      <c r="KC40" s="10">
        <f t="shared" si="10"/>
        <v>65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25</v>
      </c>
      <c r="KU40" s="10">
        <f t="shared" si="10"/>
        <v>65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25">
      <c r="A41" s="42"/>
      <c r="B41" s="42"/>
      <c r="C41" s="42"/>
      <c r="D41" s="42"/>
      <c r="E41" s="42"/>
      <c r="F41" s="42"/>
    </row>
    <row r="42" spans="1:374" x14ac:dyDescent="0.25">
      <c r="A42" s="42"/>
      <c r="B42" s="42" t="s">
        <v>1480</v>
      </c>
      <c r="C42" s="42"/>
      <c r="D42" s="42"/>
      <c r="E42" s="42"/>
      <c r="F42" s="42"/>
    </row>
    <row r="43" spans="1:374" x14ac:dyDescent="0.25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25</v>
      </c>
      <c r="E43" s="42">
        <f>D43/100*20</f>
        <v>5</v>
      </c>
      <c r="F43" s="42"/>
    </row>
    <row r="44" spans="1:374" x14ac:dyDescent="0.25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65</v>
      </c>
      <c r="E44" s="42">
        <f t="shared" ref="E44:E61" si="12">D44/100*20</f>
        <v>13</v>
      </c>
      <c r="F44" s="42"/>
    </row>
    <row r="45" spans="1:374" x14ac:dyDescent="0.25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10</v>
      </c>
      <c r="E45" s="42">
        <f t="shared" si="12"/>
        <v>2</v>
      </c>
      <c r="F45" s="42"/>
    </row>
    <row r="46" spans="1:374" x14ac:dyDescent="0.25">
      <c r="A46" s="42"/>
      <c r="B46" s="42"/>
      <c r="C46" s="42"/>
      <c r="D46" s="42"/>
      <c r="E46" s="42">
        <f t="shared" si="12"/>
        <v>0</v>
      </c>
      <c r="F46" s="42"/>
    </row>
    <row r="47" spans="1:374" x14ac:dyDescent="0.25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25</v>
      </c>
      <c r="E47" s="42">
        <f t="shared" si="12"/>
        <v>5</v>
      </c>
      <c r="F47" s="42"/>
    </row>
    <row r="48" spans="1:374" x14ac:dyDescent="0.25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65</v>
      </c>
      <c r="E48" s="42">
        <f t="shared" si="12"/>
        <v>13</v>
      </c>
      <c r="F48" s="42"/>
    </row>
    <row r="49" spans="1:6" x14ac:dyDescent="0.25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10</v>
      </c>
      <c r="E49" s="42">
        <f t="shared" si="12"/>
        <v>2</v>
      </c>
      <c r="F49" s="42"/>
    </row>
    <row r="50" spans="1:6" x14ac:dyDescent="0.25">
      <c r="A50" s="42"/>
      <c r="B50" s="42"/>
      <c r="C50" s="42"/>
      <c r="D50" s="42"/>
      <c r="E50" s="42">
        <f t="shared" si="12"/>
        <v>0</v>
      </c>
      <c r="F50" s="42"/>
    </row>
    <row r="51" spans="1:6" x14ac:dyDescent="0.25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25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25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25">
      <c r="A54" s="42"/>
      <c r="B54" s="42"/>
      <c r="C54" s="42"/>
      <c r="D54" s="42"/>
      <c r="E54" s="42">
        <f t="shared" si="12"/>
        <v>0</v>
      </c>
      <c r="F54" s="42"/>
    </row>
    <row r="55" spans="1:6" x14ac:dyDescent="0.25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25</v>
      </c>
      <c r="E55" s="42">
        <f t="shared" si="12"/>
        <v>5</v>
      </c>
      <c r="F55" s="42"/>
    </row>
    <row r="56" spans="1:6" x14ac:dyDescent="0.25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65</v>
      </c>
      <c r="E56" s="42">
        <f t="shared" si="12"/>
        <v>13</v>
      </c>
      <c r="F56" s="42"/>
    </row>
    <row r="57" spans="1:6" x14ac:dyDescent="0.25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25">
      <c r="A58" s="42"/>
      <c r="B58" s="42"/>
      <c r="C58" s="42"/>
      <c r="D58" s="42"/>
      <c r="E58" s="42">
        <f t="shared" si="12"/>
        <v>0</v>
      </c>
      <c r="F58" s="42"/>
    </row>
    <row r="59" spans="1:6" x14ac:dyDescent="0.25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 t="shared" si="12"/>
        <v>5</v>
      </c>
      <c r="F59" s="42"/>
    </row>
    <row r="60" spans="1:6" x14ac:dyDescent="0.25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si="12"/>
        <v>13</v>
      </c>
      <c r="F60" s="42"/>
    </row>
    <row r="61" spans="1:6" x14ac:dyDescent="0.25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2"/>
        <v>2</v>
      </c>
      <c r="F61" s="42"/>
    </row>
    <row r="62" spans="1:6" x14ac:dyDescent="0.25">
      <c r="A62" s="42"/>
      <c r="B62" s="42"/>
      <c r="C62" s="42"/>
      <c r="D62" s="42"/>
      <c r="E62" s="42"/>
      <c r="F62" s="42"/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6"/>
  <sheetViews>
    <sheetView tabSelected="1" workbookViewId="0">
      <selection activeCell="C5" sqref="C5:BP10"/>
    </sheetView>
  </sheetViews>
  <sheetFormatPr defaultRowHeight="15" x14ac:dyDescent="0.25"/>
  <cols>
    <col min="2" max="2" width="29.140625" customWidth="1"/>
  </cols>
  <sheetData>
    <row r="1" spans="1:584" ht="15.75" x14ac:dyDescent="0.25">
      <c r="A1" s="6" t="s">
        <v>73</v>
      </c>
      <c r="B1" s="122" t="s">
        <v>1497</v>
      </c>
      <c r="C1" s="123"/>
      <c r="D1" s="123"/>
      <c r="E1" s="123"/>
      <c r="F1" s="123"/>
      <c r="G1" s="123"/>
      <c r="H1" s="123"/>
      <c r="I1" s="123"/>
      <c r="J1" s="123"/>
      <c r="K1" s="123"/>
      <c r="L1" s="1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8" t="s">
        <v>1496</v>
      </c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8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128" t="s">
        <v>1503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89" t="s">
        <v>0</v>
      </c>
      <c r="B4" s="89" t="s">
        <v>1</v>
      </c>
      <c r="C4" s="90" t="s">
        <v>29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5" t="s">
        <v>2</v>
      </c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1"/>
      <c r="DY4" s="95" t="s">
        <v>2</v>
      </c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1"/>
      <c r="FO4" s="95" t="s">
        <v>2</v>
      </c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3"/>
      <c r="IL4" s="97" t="s">
        <v>45</v>
      </c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2" t="s">
        <v>52</v>
      </c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79" t="s">
        <v>52</v>
      </c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98" t="s">
        <v>52</v>
      </c>
      <c r="MN4" s="98"/>
      <c r="MO4" s="98"/>
      <c r="MP4" s="98"/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9"/>
      <c r="NQ4" s="105" t="s">
        <v>52</v>
      </c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9"/>
      <c r="PA4" s="95" t="s">
        <v>52</v>
      </c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0"/>
      <c r="PP4" s="100"/>
      <c r="PQ4" s="100"/>
      <c r="PR4" s="100"/>
      <c r="PS4" s="100"/>
      <c r="PT4" s="100"/>
      <c r="PU4" s="100"/>
      <c r="PV4" s="100"/>
      <c r="PW4" s="100"/>
      <c r="PX4" s="100"/>
      <c r="PY4" s="100"/>
      <c r="PZ4" s="100"/>
      <c r="QA4" s="100"/>
      <c r="QB4" s="100"/>
      <c r="QC4" s="100"/>
      <c r="QD4" s="100"/>
      <c r="QE4" s="100"/>
      <c r="QF4" s="100"/>
      <c r="QG4" s="100"/>
      <c r="QH4" s="100"/>
      <c r="QI4" s="100"/>
      <c r="QJ4" s="100"/>
      <c r="QK4" s="100"/>
      <c r="QL4" s="100"/>
      <c r="QM4" s="100"/>
      <c r="QN4" s="100"/>
      <c r="QO4" s="100"/>
      <c r="QP4" s="100"/>
      <c r="QQ4" s="100"/>
      <c r="QR4" s="100"/>
      <c r="QS4" s="100"/>
      <c r="QT4" s="100"/>
      <c r="QU4" s="100"/>
      <c r="QV4" s="100"/>
      <c r="QW4" s="100"/>
      <c r="QX4" s="100"/>
      <c r="QY4" s="101"/>
      <c r="QZ4" s="104" t="s">
        <v>63</v>
      </c>
      <c r="RA4" s="102"/>
      <c r="RB4" s="102"/>
      <c r="RC4" s="102"/>
      <c r="RD4" s="102"/>
      <c r="RE4" s="102"/>
      <c r="RF4" s="102"/>
      <c r="RG4" s="102"/>
      <c r="RH4" s="102"/>
      <c r="RI4" s="102"/>
      <c r="RJ4" s="102"/>
      <c r="RK4" s="102"/>
      <c r="RL4" s="102"/>
      <c r="RM4" s="102"/>
      <c r="RN4" s="102"/>
      <c r="RO4" s="102"/>
      <c r="RP4" s="102"/>
      <c r="RQ4" s="102"/>
      <c r="RR4" s="102"/>
      <c r="RS4" s="102"/>
      <c r="RT4" s="102"/>
      <c r="RU4" s="102"/>
      <c r="RV4" s="102"/>
      <c r="RW4" s="102"/>
      <c r="RX4" s="102"/>
      <c r="RY4" s="102"/>
      <c r="RZ4" s="102"/>
      <c r="SA4" s="102"/>
      <c r="SB4" s="102"/>
      <c r="SC4" s="102"/>
      <c r="SD4" s="102"/>
      <c r="SE4" s="102"/>
      <c r="SF4" s="102"/>
      <c r="SG4" s="102"/>
      <c r="SH4" s="102"/>
      <c r="SI4" s="102"/>
      <c r="SJ4" s="102"/>
      <c r="SK4" s="102"/>
      <c r="SL4" s="102"/>
      <c r="SM4" s="102"/>
      <c r="SN4" s="102"/>
      <c r="SO4" s="102"/>
      <c r="SP4" s="102"/>
      <c r="SQ4" s="102"/>
      <c r="SR4" s="102"/>
      <c r="SS4" s="102"/>
      <c r="ST4" s="102"/>
      <c r="SU4" s="102"/>
      <c r="SV4" s="102"/>
      <c r="SW4" s="102"/>
      <c r="SX4" s="102"/>
      <c r="SY4" s="102"/>
      <c r="SZ4" s="102"/>
      <c r="TA4" s="102"/>
      <c r="TB4" s="102"/>
      <c r="TC4" s="102"/>
      <c r="TD4" s="102"/>
      <c r="TE4" s="102"/>
      <c r="TF4" s="102"/>
      <c r="TG4" s="102"/>
      <c r="TH4" s="102"/>
      <c r="TI4" s="102"/>
      <c r="TJ4" s="102"/>
      <c r="TK4" s="102"/>
      <c r="TL4" s="102"/>
      <c r="TM4" s="102"/>
      <c r="TN4" s="102"/>
      <c r="TO4" s="102"/>
      <c r="TP4" s="102"/>
      <c r="TQ4" s="102"/>
      <c r="TR4" s="102"/>
      <c r="TS4" s="102"/>
      <c r="TT4" s="102"/>
      <c r="TU4" s="102"/>
      <c r="TV4" s="102"/>
      <c r="TW4" s="102"/>
      <c r="TX4" s="102"/>
      <c r="TY4" s="102"/>
      <c r="TZ4" s="102"/>
      <c r="UA4" s="102"/>
      <c r="UB4" s="102"/>
      <c r="UC4" s="102"/>
      <c r="UD4" s="102"/>
      <c r="UE4" s="102"/>
      <c r="UF4" s="102"/>
      <c r="UG4" s="102"/>
      <c r="UH4" s="102"/>
      <c r="UI4" s="102"/>
      <c r="UJ4" s="102"/>
      <c r="UK4" s="102"/>
      <c r="UL4" s="102"/>
      <c r="UM4" s="102"/>
      <c r="UN4" s="102"/>
      <c r="UO4" s="102"/>
      <c r="UP4" s="102"/>
      <c r="UQ4" s="102"/>
      <c r="UR4" s="102"/>
      <c r="US4" s="102"/>
      <c r="UT4" s="102"/>
      <c r="UU4" s="102"/>
      <c r="UV4" s="102"/>
      <c r="UW4" s="102"/>
      <c r="UX4" s="102"/>
      <c r="UY4" s="102"/>
      <c r="UZ4" s="102"/>
      <c r="VA4" s="102"/>
      <c r="VB4" s="102"/>
      <c r="VC4" s="102"/>
      <c r="VD4" s="102"/>
      <c r="VE4" s="102"/>
      <c r="VF4" s="102"/>
      <c r="VG4" s="102"/>
      <c r="VH4" s="102"/>
      <c r="VI4" s="102"/>
      <c r="VJ4" s="102"/>
      <c r="VK4" s="102"/>
      <c r="VL4" s="103"/>
    </row>
    <row r="5" spans="1:584" ht="15.75" x14ac:dyDescent="0.25">
      <c r="A5" s="89"/>
      <c r="B5" s="89"/>
      <c r="C5" s="71" t="s">
        <v>30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2" t="s">
        <v>28</v>
      </c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93"/>
      <c r="DY5" s="68" t="s">
        <v>3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70"/>
      <c r="FO5" s="68" t="s">
        <v>226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3"/>
      <c r="IL5" s="71" t="s">
        <v>236</v>
      </c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93" t="s">
        <v>74</v>
      </c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1"/>
      <c r="LD5" s="71"/>
      <c r="LE5" s="71"/>
      <c r="LF5" s="80" t="s">
        <v>53</v>
      </c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2"/>
      <c r="MM5" s="96" t="s">
        <v>75</v>
      </c>
      <c r="MN5" s="96"/>
      <c r="MO5" s="96"/>
      <c r="MP5" s="96"/>
      <c r="MQ5" s="96"/>
      <c r="MR5" s="96"/>
      <c r="MS5" s="96"/>
      <c r="MT5" s="96"/>
      <c r="MU5" s="96"/>
      <c r="MV5" s="96"/>
      <c r="MW5" s="96"/>
      <c r="MX5" s="96"/>
      <c r="MY5" s="96"/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6"/>
      <c r="NK5" s="96"/>
      <c r="NL5" s="96"/>
      <c r="NM5" s="96"/>
      <c r="NN5" s="96"/>
      <c r="NO5" s="96"/>
      <c r="NP5" s="96"/>
      <c r="NQ5" s="106" t="s">
        <v>76</v>
      </c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8"/>
      <c r="PA5" s="80" t="s">
        <v>54</v>
      </c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/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2"/>
      <c r="QZ5" s="68" t="s">
        <v>64</v>
      </c>
      <c r="RA5" s="69"/>
      <c r="RB5" s="69"/>
      <c r="RC5" s="69"/>
      <c r="RD5" s="69"/>
      <c r="RE5" s="69"/>
      <c r="RF5" s="69"/>
      <c r="RG5" s="69"/>
      <c r="RH5" s="69"/>
      <c r="RI5" s="69"/>
      <c r="RJ5" s="69"/>
      <c r="RK5" s="69"/>
      <c r="RL5" s="69"/>
      <c r="RM5" s="69"/>
      <c r="RN5" s="69"/>
      <c r="RO5" s="69"/>
      <c r="RP5" s="69"/>
      <c r="RQ5" s="69"/>
      <c r="RR5" s="69"/>
      <c r="RS5" s="69"/>
      <c r="RT5" s="69"/>
      <c r="RU5" s="69"/>
      <c r="RV5" s="69"/>
      <c r="RW5" s="69"/>
      <c r="RX5" s="69"/>
      <c r="RY5" s="69"/>
      <c r="RZ5" s="69"/>
      <c r="SA5" s="69"/>
      <c r="SB5" s="69"/>
      <c r="SC5" s="69"/>
      <c r="SD5" s="69"/>
      <c r="SE5" s="69"/>
      <c r="SF5" s="69"/>
      <c r="SG5" s="69"/>
      <c r="SH5" s="69"/>
      <c r="SI5" s="69"/>
      <c r="SJ5" s="69"/>
      <c r="SK5" s="69"/>
      <c r="SL5" s="69"/>
      <c r="SM5" s="69"/>
      <c r="SN5" s="69"/>
      <c r="SO5" s="69"/>
      <c r="SP5" s="69"/>
      <c r="SQ5" s="69"/>
      <c r="SR5" s="69"/>
      <c r="SS5" s="69"/>
      <c r="ST5" s="69"/>
      <c r="SU5" s="69"/>
      <c r="SV5" s="69"/>
      <c r="SW5" s="69"/>
      <c r="SX5" s="69"/>
      <c r="SY5" s="69"/>
      <c r="SZ5" s="69"/>
      <c r="TA5" s="69"/>
      <c r="TB5" s="69"/>
      <c r="TC5" s="69"/>
      <c r="TD5" s="69"/>
      <c r="TE5" s="69"/>
      <c r="TF5" s="69"/>
      <c r="TG5" s="69"/>
      <c r="TH5" s="69"/>
      <c r="TI5" s="69"/>
      <c r="TJ5" s="69"/>
      <c r="TK5" s="69"/>
      <c r="TL5" s="69"/>
      <c r="TM5" s="69"/>
      <c r="TN5" s="69"/>
      <c r="TO5" s="69"/>
      <c r="TP5" s="69"/>
      <c r="TQ5" s="69"/>
      <c r="TR5" s="69"/>
      <c r="TS5" s="69"/>
      <c r="TT5" s="69"/>
      <c r="TU5" s="69"/>
      <c r="TV5" s="69"/>
      <c r="TW5" s="69"/>
      <c r="TX5" s="69"/>
      <c r="TY5" s="69"/>
      <c r="TZ5" s="69"/>
      <c r="UA5" s="69"/>
      <c r="UB5" s="69"/>
      <c r="UC5" s="69"/>
      <c r="UD5" s="69"/>
      <c r="UE5" s="69"/>
      <c r="UF5" s="69"/>
      <c r="UG5" s="69"/>
      <c r="UH5" s="69"/>
      <c r="UI5" s="69"/>
      <c r="UJ5" s="69"/>
      <c r="UK5" s="69"/>
      <c r="UL5" s="69"/>
      <c r="UM5" s="69"/>
      <c r="UN5" s="69"/>
      <c r="UO5" s="69"/>
      <c r="UP5" s="69"/>
      <c r="UQ5" s="69"/>
      <c r="UR5" s="69"/>
      <c r="US5" s="69"/>
      <c r="UT5" s="69"/>
      <c r="UU5" s="69"/>
      <c r="UV5" s="69"/>
      <c r="UW5" s="69"/>
      <c r="UX5" s="69"/>
      <c r="UY5" s="69"/>
      <c r="UZ5" s="69"/>
      <c r="VA5" s="69"/>
      <c r="VB5" s="69"/>
      <c r="VC5" s="69"/>
      <c r="VD5" s="69"/>
      <c r="VE5" s="69"/>
      <c r="VF5" s="69"/>
      <c r="VG5" s="69"/>
      <c r="VH5" s="69"/>
      <c r="VI5" s="69"/>
      <c r="VJ5" s="69"/>
      <c r="VK5" s="69"/>
      <c r="VL5" s="70"/>
    </row>
    <row r="6" spans="1:584" ht="15.75" x14ac:dyDescent="0.25">
      <c r="A6" s="89"/>
      <c r="B6" s="89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x14ac:dyDescent="0.25">
      <c r="A7" s="89"/>
      <c r="B7" s="89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x14ac:dyDescent="0.25">
      <c r="A8" s="89"/>
      <c r="B8" s="89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x14ac:dyDescent="0.25">
      <c r="A9" s="89"/>
      <c r="B9" s="89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x14ac:dyDescent="0.25">
      <c r="A10" s="89"/>
      <c r="B10" s="8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89"/>
      <c r="B11" s="89"/>
      <c r="C11" s="73" t="s">
        <v>605</v>
      </c>
      <c r="D11" s="74" t="s">
        <v>5</v>
      </c>
      <c r="E11" s="74" t="s">
        <v>6</v>
      </c>
      <c r="F11" s="71" t="s">
        <v>606</v>
      </c>
      <c r="G11" s="71" t="s">
        <v>7</v>
      </c>
      <c r="H11" s="71" t="s">
        <v>8</v>
      </c>
      <c r="I11" s="71" t="s">
        <v>708</v>
      </c>
      <c r="J11" s="71" t="s">
        <v>9</v>
      </c>
      <c r="K11" s="71" t="s">
        <v>10</v>
      </c>
      <c r="L11" s="74" t="s">
        <v>607</v>
      </c>
      <c r="M11" s="74" t="s">
        <v>9</v>
      </c>
      <c r="N11" s="74" t="s">
        <v>10</v>
      </c>
      <c r="O11" s="74" t="s">
        <v>608</v>
      </c>
      <c r="P11" s="74" t="s">
        <v>11</v>
      </c>
      <c r="Q11" s="74" t="s">
        <v>4</v>
      </c>
      <c r="R11" s="74" t="s">
        <v>609</v>
      </c>
      <c r="S11" s="74" t="s">
        <v>6</v>
      </c>
      <c r="T11" s="74" t="s">
        <v>12</v>
      </c>
      <c r="U11" s="74" t="s">
        <v>610</v>
      </c>
      <c r="V11" s="74" t="s">
        <v>6</v>
      </c>
      <c r="W11" s="74" t="s">
        <v>12</v>
      </c>
      <c r="X11" s="75" t="s">
        <v>611</v>
      </c>
      <c r="Y11" s="76" t="s">
        <v>10</v>
      </c>
      <c r="Z11" s="73" t="s">
        <v>13</v>
      </c>
      <c r="AA11" s="74" t="s">
        <v>612</v>
      </c>
      <c r="AB11" s="74" t="s">
        <v>14</v>
      </c>
      <c r="AC11" s="74" t="s">
        <v>15</v>
      </c>
      <c r="AD11" s="74" t="s">
        <v>613</v>
      </c>
      <c r="AE11" s="74" t="s">
        <v>4</v>
      </c>
      <c r="AF11" s="74" t="s">
        <v>5</v>
      </c>
      <c r="AG11" s="74" t="s">
        <v>614</v>
      </c>
      <c r="AH11" s="74" t="s">
        <v>12</v>
      </c>
      <c r="AI11" s="74" t="s">
        <v>7</v>
      </c>
      <c r="AJ11" s="72" t="s">
        <v>615</v>
      </c>
      <c r="AK11" s="77"/>
      <c r="AL11" s="77"/>
      <c r="AM11" s="72" t="s">
        <v>616</v>
      </c>
      <c r="AN11" s="77"/>
      <c r="AO11" s="77"/>
      <c r="AP11" s="72" t="s">
        <v>617</v>
      </c>
      <c r="AQ11" s="77"/>
      <c r="AR11" s="77"/>
      <c r="AS11" s="72" t="s">
        <v>618</v>
      </c>
      <c r="AT11" s="77"/>
      <c r="AU11" s="77"/>
      <c r="AV11" s="71" t="s">
        <v>619</v>
      </c>
      <c r="AW11" s="71"/>
      <c r="AX11" s="71"/>
      <c r="AY11" s="109" t="s">
        <v>620</v>
      </c>
      <c r="AZ11" s="110"/>
      <c r="BA11" s="111"/>
      <c r="BB11" s="75" t="s">
        <v>729</v>
      </c>
      <c r="BC11" s="76"/>
      <c r="BD11" s="73"/>
      <c r="BE11" s="75" t="s">
        <v>730</v>
      </c>
      <c r="BF11" s="76"/>
      <c r="BG11" s="73"/>
      <c r="BH11" s="75" t="s">
        <v>731</v>
      </c>
      <c r="BI11" s="76"/>
      <c r="BJ11" s="73"/>
      <c r="BK11" s="75" t="s">
        <v>732</v>
      </c>
      <c r="BL11" s="76"/>
      <c r="BM11" s="73"/>
      <c r="BN11" s="75" t="s">
        <v>733</v>
      </c>
      <c r="BO11" s="76"/>
      <c r="BP11" s="73"/>
      <c r="BQ11" s="73" t="s">
        <v>621</v>
      </c>
      <c r="BR11" s="74"/>
      <c r="BS11" s="74"/>
      <c r="BT11" s="75" t="s">
        <v>622</v>
      </c>
      <c r="BU11" s="76"/>
      <c r="BV11" s="73"/>
      <c r="BW11" s="75" t="s">
        <v>709</v>
      </c>
      <c r="BX11" s="76"/>
      <c r="BY11" s="73"/>
      <c r="BZ11" s="74" t="s">
        <v>623</v>
      </c>
      <c r="CA11" s="74"/>
      <c r="CB11" s="74"/>
      <c r="CC11" s="74" t="s">
        <v>624</v>
      </c>
      <c r="CD11" s="74"/>
      <c r="CE11" s="74"/>
      <c r="CF11" s="74" t="s">
        <v>625</v>
      </c>
      <c r="CG11" s="74"/>
      <c r="CH11" s="74"/>
      <c r="CI11" s="85" t="s">
        <v>626</v>
      </c>
      <c r="CJ11" s="85"/>
      <c r="CK11" s="85"/>
      <c r="CL11" s="74" t="s">
        <v>627</v>
      </c>
      <c r="CM11" s="74"/>
      <c r="CN11" s="74"/>
      <c r="CO11" s="74" t="s">
        <v>628</v>
      </c>
      <c r="CP11" s="74"/>
      <c r="CQ11" s="74"/>
      <c r="CR11" s="74" t="s">
        <v>629</v>
      </c>
      <c r="CS11" s="74"/>
      <c r="CT11" s="74"/>
      <c r="CU11" s="74" t="s">
        <v>630</v>
      </c>
      <c r="CV11" s="74"/>
      <c r="CW11" s="74"/>
      <c r="CX11" s="74" t="s">
        <v>631</v>
      </c>
      <c r="CY11" s="74"/>
      <c r="CZ11" s="74"/>
      <c r="DA11" s="85" t="s">
        <v>710</v>
      </c>
      <c r="DB11" s="85"/>
      <c r="DC11" s="85"/>
      <c r="DD11" s="85" t="s">
        <v>632</v>
      </c>
      <c r="DE11" s="85"/>
      <c r="DF11" s="112"/>
      <c r="DG11" s="71" t="s">
        <v>633</v>
      </c>
      <c r="DH11" s="71"/>
      <c r="DI11" s="71"/>
      <c r="DJ11" s="71" t="s">
        <v>634</v>
      </c>
      <c r="DK11" s="71"/>
      <c r="DL11" s="71"/>
      <c r="DM11" s="67" t="s">
        <v>635</v>
      </c>
      <c r="DN11" s="67"/>
      <c r="DO11" s="67"/>
      <c r="DP11" s="71" t="s">
        <v>636</v>
      </c>
      <c r="DQ11" s="71"/>
      <c r="DR11" s="71"/>
      <c r="DS11" s="71" t="s">
        <v>637</v>
      </c>
      <c r="DT11" s="71"/>
      <c r="DU11" s="72"/>
      <c r="DV11" s="71" t="s">
        <v>638</v>
      </c>
      <c r="DW11" s="71"/>
      <c r="DX11" s="71"/>
      <c r="DY11" s="71" t="s">
        <v>639</v>
      </c>
      <c r="DZ11" s="71"/>
      <c r="EA11" s="71"/>
      <c r="EB11" s="71" t="s">
        <v>640</v>
      </c>
      <c r="EC11" s="71"/>
      <c r="ED11" s="71"/>
      <c r="EE11" s="71" t="s">
        <v>711</v>
      </c>
      <c r="EF11" s="71"/>
      <c r="EG11" s="71"/>
      <c r="EH11" s="71" t="s">
        <v>641</v>
      </c>
      <c r="EI11" s="71"/>
      <c r="EJ11" s="71"/>
      <c r="EK11" s="71" t="s">
        <v>642</v>
      </c>
      <c r="EL11" s="71"/>
      <c r="EM11" s="71"/>
      <c r="EN11" s="71" t="s">
        <v>643</v>
      </c>
      <c r="EO11" s="71"/>
      <c r="EP11" s="71"/>
      <c r="EQ11" s="71" t="s">
        <v>644</v>
      </c>
      <c r="ER11" s="71"/>
      <c r="ES11" s="71"/>
      <c r="ET11" s="71" t="s">
        <v>645</v>
      </c>
      <c r="EU11" s="71"/>
      <c r="EV11" s="71"/>
      <c r="EW11" s="71" t="s">
        <v>646</v>
      </c>
      <c r="EX11" s="71"/>
      <c r="EY11" s="72"/>
      <c r="EZ11" s="68" t="s">
        <v>734</v>
      </c>
      <c r="FA11" s="69"/>
      <c r="FB11" s="70"/>
      <c r="FC11" s="68" t="s">
        <v>735</v>
      </c>
      <c r="FD11" s="69"/>
      <c r="FE11" s="70"/>
      <c r="FF11" s="68" t="s">
        <v>736</v>
      </c>
      <c r="FG11" s="69"/>
      <c r="FH11" s="70"/>
      <c r="FI11" s="68" t="s">
        <v>737</v>
      </c>
      <c r="FJ11" s="69"/>
      <c r="FK11" s="70"/>
      <c r="FL11" s="68" t="s">
        <v>738</v>
      </c>
      <c r="FM11" s="69"/>
      <c r="FN11" s="70"/>
      <c r="FO11" s="68" t="s">
        <v>739</v>
      </c>
      <c r="FP11" s="69"/>
      <c r="FQ11" s="70"/>
      <c r="FR11" s="68" t="s">
        <v>740</v>
      </c>
      <c r="FS11" s="69"/>
      <c r="FT11" s="70"/>
      <c r="FU11" s="68" t="s">
        <v>741</v>
      </c>
      <c r="FV11" s="69"/>
      <c r="FW11" s="70"/>
      <c r="FX11" s="68" t="s">
        <v>742</v>
      </c>
      <c r="FY11" s="69"/>
      <c r="FZ11" s="70"/>
      <c r="GA11" s="68" t="s">
        <v>743</v>
      </c>
      <c r="GB11" s="69"/>
      <c r="GC11" s="70"/>
      <c r="GD11" s="68" t="s">
        <v>744</v>
      </c>
      <c r="GE11" s="69"/>
      <c r="GF11" s="70"/>
      <c r="GG11" s="68" t="s">
        <v>745</v>
      </c>
      <c r="GH11" s="69"/>
      <c r="GI11" s="70"/>
      <c r="GJ11" s="68" t="s">
        <v>746</v>
      </c>
      <c r="GK11" s="69"/>
      <c r="GL11" s="70"/>
      <c r="GM11" s="68" t="s">
        <v>747</v>
      </c>
      <c r="GN11" s="69"/>
      <c r="GO11" s="70"/>
      <c r="GP11" s="68" t="s">
        <v>748</v>
      </c>
      <c r="GQ11" s="69"/>
      <c r="GR11" s="70"/>
      <c r="GS11" s="68" t="s">
        <v>749</v>
      </c>
      <c r="GT11" s="69"/>
      <c r="GU11" s="70"/>
      <c r="GV11" s="68" t="s">
        <v>750</v>
      </c>
      <c r="GW11" s="69"/>
      <c r="GX11" s="70"/>
      <c r="GY11" s="68" t="s">
        <v>751</v>
      </c>
      <c r="GZ11" s="69"/>
      <c r="HA11" s="70"/>
      <c r="HB11" s="68" t="s">
        <v>752</v>
      </c>
      <c r="HC11" s="69"/>
      <c r="HD11" s="70"/>
      <c r="HE11" s="68" t="s">
        <v>753</v>
      </c>
      <c r="HF11" s="69"/>
      <c r="HG11" s="70"/>
      <c r="HH11" s="68" t="s">
        <v>754</v>
      </c>
      <c r="HI11" s="69"/>
      <c r="HJ11" s="70"/>
      <c r="HK11" s="68" t="s">
        <v>755</v>
      </c>
      <c r="HL11" s="69"/>
      <c r="HM11" s="70"/>
      <c r="HN11" s="68" t="s">
        <v>756</v>
      </c>
      <c r="HO11" s="69"/>
      <c r="HP11" s="70"/>
      <c r="HQ11" s="68" t="s">
        <v>757</v>
      </c>
      <c r="HR11" s="69"/>
      <c r="HS11" s="70"/>
      <c r="HT11" s="68" t="s">
        <v>758</v>
      </c>
      <c r="HU11" s="69"/>
      <c r="HV11" s="70"/>
      <c r="HW11" s="68" t="s">
        <v>759</v>
      </c>
      <c r="HX11" s="69"/>
      <c r="HY11" s="70"/>
      <c r="HZ11" s="68" t="s">
        <v>760</v>
      </c>
      <c r="IA11" s="69"/>
      <c r="IB11" s="70"/>
      <c r="IC11" s="68" t="s">
        <v>761</v>
      </c>
      <c r="ID11" s="69"/>
      <c r="IE11" s="70"/>
      <c r="IF11" s="68" t="s">
        <v>762</v>
      </c>
      <c r="IG11" s="69"/>
      <c r="IH11" s="70"/>
      <c r="II11" s="68" t="s">
        <v>763</v>
      </c>
      <c r="IJ11" s="69"/>
      <c r="IK11" s="70"/>
      <c r="IL11" s="67" t="s">
        <v>647</v>
      </c>
      <c r="IM11" s="67"/>
      <c r="IN11" s="67"/>
      <c r="IO11" s="67" t="s">
        <v>648</v>
      </c>
      <c r="IP11" s="67"/>
      <c r="IQ11" s="67"/>
      <c r="IR11" s="67" t="s">
        <v>712</v>
      </c>
      <c r="IS11" s="67"/>
      <c r="IT11" s="67"/>
      <c r="IU11" s="67" t="s">
        <v>649</v>
      </c>
      <c r="IV11" s="67"/>
      <c r="IW11" s="67"/>
      <c r="IX11" s="67" t="s">
        <v>650</v>
      </c>
      <c r="IY11" s="67"/>
      <c r="IZ11" s="67"/>
      <c r="JA11" s="67" t="s">
        <v>651</v>
      </c>
      <c r="JB11" s="67"/>
      <c r="JC11" s="67"/>
      <c r="JD11" s="67" t="s">
        <v>652</v>
      </c>
      <c r="JE11" s="67"/>
      <c r="JF11" s="67"/>
      <c r="JG11" s="67" t="s">
        <v>653</v>
      </c>
      <c r="JH11" s="67"/>
      <c r="JI11" s="67"/>
      <c r="JJ11" s="67" t="s">
        <v>654</v>
      </c>
      <c r="JK11" s="67"/>
      <c r="JL11" s="67"/>
      <c r="JM11" s="67" t="s">
        <v>655</v>
      </c>
      <c r="JN11" s="67"/>
      <c r="JO11" s="67"/>
      <c r="JP11" s="67" t="s">
        <v>764</v>
      </c>
      <c r="JQ11" s="67"/>
      <c r="JR11" s="67"/>
      <c r="JS11" s="67" t="s">
        <v>765</v>
      </c>
      <c r="JT11" s="67"/>
      <c r="JU11" s="67"/>
      <c r="JV11" s="67" t="s">
        <v>766</v>
      </c>
      <c r="JW11" s="67"/>
      <c r="JX11" s="67"/>
      <c r="JY11" s="70" t="s">
        <v>656</v>
      </c>
      <c r="JZ11" s="67"/>
      <c r="KA11" s="67"/>
      <c r="KB11" s="67" t="s">
        <v>657</v>
      </c>
      <c r="KC11" s="67"/>
      <c r="KD11" s="67"/>
      <c r="KE11" s="67" t="s">
        <v>713</v>
      </c>
      <c r="KF11" s="67"/>
      <c r="KG11" s="67"/>
      <c r="KH11" s="67" t="s">
        <v>658</v>
      </c>
      <c r="KI11" s="67"/>
      <c r="KJ11" s="67"/>
      <c r="KK11" s="67" t="s">
        <v>659</v>
      </c>
      <c r="KL11" s="67"/>
      <c r="KM11" s="67"/>
      <c r="KN11" s="67" t="s">
        <v>660</v>
      </c>
      <c r="KO11" s="67"/>
      <c r="KP11" s="67"/>
      <c r="KQ11" s="67" t="s">
        <v>661</v>
      </c>
      <c r="KR11" s="67"/>
      <c r="KS11" s="67"/>
      <c r="KT11" s="86" t="s">
        <v>662</v>
      </c>
      <c r="KU11" s="87"/>
      <c r="KV11" s="88"/>
      <c r="KW11" s="86" t="s">
        <v>663</v>
      </c>
      <c r="KX11" s="87"/>
      <c r="KY11" s="88"/>
      <c r="KZ11" s="86" t="s">
        <v>664</v>
      </c>
      <c r="LA11" s="87"/>
      <c r="LB11" s="88"/>
      <c r="LC11" s="86" t="s">
        <v>665</v>
      </c>
      <c r="LD11" s="87"/>
      <c r="LE11" s="88"/>
      <c r="LF11" s="86" t="s">
        <v>666</v>
      </c>
      <c r="LG11" s="87"/>
      <c r="LH11" s="88"/>
      <c r="LI11" s="86" t="s">
        <v>714</v>
      </c>
      <c r="LJ11" s="87"/>
      <c r="LK11" s="88"/>
      <c r="LL11" s="86" t="s">
        <v>667</v>
      </c>
      <c r="LM11" s="87"/>
      <c r="LN11" s="88"/>
      <c r="LO11" s="86" t="s">
        <v>668</v>
      </c>
      <c r="LP11" s="87"/>
      <c r="LQ11" s="88"/>
      <c r="LR11" s="86" t="s">
        <v>669</v>
      </c>
      <c r="LS11" s="87"/>
      <c r="LT11" s="88"/>
      <c r="LU11" s="86" t="s">
        <v>670</v>
      </c>
      <c r="LV11" s="87"/>
      <c r="LW11" s="88"/>
      <c r="LX11" s="86" t="s">
        <v>671</v>
      </c>
      <c r="LY11" s="87"/>
      <c r="LZ11" s="88"/>
      <c r="MA11" s="86" t="s">
        <v>672</v>
      </c>
      <c r="MB11" s="87"/>
      <c r="MC11" s="88"/>
      <c r="MD11" s="68" t="s">
        <v>673</v>
      </c>
      <c r="ME11" s="69"/>
      <c r="MF11" s="70"/>
      <c r="MG11" s="68" t="s">
        <v>674</v>
      </c>
      <c r="MH11" s="69"/>
      <c r="MI11" s="70"/>
      <c r="MJ11" s="68" t="s">
        <v>675</v>
      </c>
      <c r="MK11" s="69"/>
      <c r="ML11" s="70"/>
      <c r="MM11" s="86" t="s">
        <v>715</v>
      </c>
      <c r="MN11" s="87"/>
      <c r="MO11" s="88"/>
      <c r="MP11" s="86" t="s">
        <v>676</v>
      </c>
      <c r="MQ11" s="87"/>
      <c r="MR11" s="88"/>
      <c r="MS11" s="68" t="s">
        <v>677</v>
      </c>
      <c r="MT11" s="69"/>
      <c r="MU11" s="70"/>
      <c r="MV11" s="68" t="s">
        <v>678</v>
      </c>
      <c r="MW11" s="69"/>
      <c r="MX11" s="70"/>
      <c r="MY11" s="68" t="s">
        <v>679</v>
      </c>
      <c r="MZ11" s="69"/>
      <c r="NA11" s="70"/>
      <c r="NB11" s="70" t="s">
        <v>680</v>
      </c>
      <c r="NC11" s="67"/>
      <c r="ND11" s="67"/>
      <c r="NE11" s="67" t="s">
        <v>681</v>
      </c>
      <c r="NF11" s="67"/>
      <c r="NG11" s="67"/>
      <c r="NH11" s="112" t="s">
        <v>716</v>
      </c>
      <c r="NI11" s="113"/>
      <c r="NJ11" s="114"/>
      <c r="NK11" s="67" t="s">
        <v>717</v>
      </c>
      <c r="NL11" s="67"/>
      <c r="NM11" s="67"/>
      <c r="NN11" s="67" t="s">
        <v>718</v>
      </c>
      <c r="NO11" s="67"/>
      <c r="NP11" s="67"/>
      <c r="NQ11" s="67" t="s">
        <v>719</v>
      </c>
      <c r="NR11" s="67"/>
      <c r="NS11" s="67"/>
      <c r="NT11" s="67" t="s">
        <v>720</v>
      </c>
      <c r="NU11" s="67"/>
      <c r="NV11" s="67"/>
      <c r="NW11" s="67" t="s">
        <v>721</v>
      </c>
      <c r="NX11" s="67"/>
      <c r="NY11" s="67"/>
      <c r="NZ11" s="67" t="s">
        <v>722</v>
      </c>
      <c r="OA11" s="67"/>
      <c r="OB11" s="67"/>
      <c r="OC11" s="86" t="s">
        <v>723</v>
      </c>
      <c r="OD11" s="87"/>
      <c r="OE11" s="88"/>
      <c r="OF11" s="86" t="s">
        <v>724</v>
      </c>
      <c r="OG11" s="87"/>
      <c r="OH11" s="88"/>
      <c r="OI11" s="86" t="s">
        <v>725</v>
      </c>
      <c r="OJ11" s="87"/>
      <c r="OK11" s="87"/>
      <c r="OL11" s="67" t="s">
        <v>682</v>
      </c>
      <c r="OM11" s="67"/>
      <c r="ON11" s="67"/>
      <c r="OO11" s="86" t="s">
        <v>683</v>
      </c>
      <c r="OP11" s="87"/>
      <c r="OQ11" s="88"/>
      <c r="OR11" s="86" t="s">
        <v>684</v>
      </c>
      <c r="OS11" s="87"/>
      <c r="OT11" s="88"/>
      <c r="OU11" s="86" t="s">
        <v>726</v>
      </c>
      <c r="OV11" s="87"/>
      <c r="OW11" s="88"/>
      <c r="OX11" s="86" t="s">
        <v>685</v>
      </c>
      <c r="OY11" s="87"/>
      <c r="OZ11" s="88"/>
      <c r="PA11" s="86" t="s">
        <v>686</v>
      </c>
      <c r="PB11" s="87"/>
      <c r="PC11" s="88"/>
      <c r="PD11" s="86" t="s">
        <v>687</v>
      </c>
      <c r="PE11" s="87"/>
      <c r="PF11" s="88"/>
      <c r="PG11" s="86" t="s">
        <v>688</v>
      </c>
      <c r="PH11" s="87"/>
      <c r="PI11" s="88"/>
      <c r="PJ11" s="86" t="s">
        <v>767</v>
      </c>
      <c r="PK11" s="87"/>
      <c r="PL11" s="87"/>
      <c r="PM11" s="87" t="s">
        <v>768</v>
      </c>
      <c r="PN11" s="87"/>
      <c r="PO11" s="87"/>
      <c r="PP11" s="87" t="s">
        <v>769</v>
      </c>
      <c r="PQ11" s="87"/>
      <c r="PR11" s="87"/>
      <c r="PS11" s="87" t="s">
        <v>770</v>
      </c>
      <c r="PT11" s="87"/>
      <c r="PU11" s="87"/>
      <c r="PV11" s="87" t="s">
        <v>771</v>
      </c>
      <c r="PW11" s="87"/>
      <c r="PX11" s="87"/>
      <c r="PY11" s="87" t="s">
        <v>772</v>
      </c>
      <c r="PZ11" s="87"/>
      <c r="QA11" s="87"/>
      <c r="QB11" s="87" t="s">
        <v>773</v>
      </c>
      <c r="QC11" s="87"/>
      <c r="QD11" s="87"/>
      <c r="QE11" s="87" t="s">
        <v>774</v>
      </c>
      <c r="QF11" s="87"/>
      <c r="QG11" s="87"/>
      <c r="QH11" s="87" t="s">
        <v>775</v>
      </c>
      <c r="QI11" s="87"/>
      <c r="QJ11" s="87"/>
      <c r="QK11" s="87" t="s">
        <v>776</v>
      </c>
      <c r="QL11" s="87"/>
      <c r="QM11" s="87"/>
      <c r="QN11" s="87" t="s">
        <v>777</v>
      </c>
      <c r="QO11" s="87"/>
      <c r="QP11" s="87"/>
      <c r="QQ11" s="87" t="s">
        <v>778</v>
      </c>
      <c r="QR11" s="87"/>
      <c r="QS11" s="87"/>
      <c r="QT11" s="87" t="s">
        <v>779</v>
      </c>
      <c r="QU11" s="87"/>
      <c r="QV11" s="87"/>
      <c r="QW11" s="87" t="s">
        <v>780</v>
      </c>
      <c r="QX11" s="87"/>
      <c r="QY11" s="88"/>
      <c r="QZ11" s="67" t="s">
        <v>689</v>
      </c>
      <c r="RA11" s="67"/>
      <c r="RB11" s="67"/>
      <c r="RC11" s="67" t="s">
        <v>690</v>
      </c>
      <c r="RD11" s="67"/>
      <c r="RE11" s="67"/>
      <c r="RF11" s="67" t="s">
        <v>727</v>
      </c>
      <c r="RG11" s="67"/>
      <c r="RH11" s="67"/>
      <c r="RI11" s="67" t="s">
        <v>691</v>
      </c>
      <c r="RJ11" s="67"/>
      <c r="RK11" s="67"/>
      <c r="RL11" s="67" t="s">
        <v>692</v>
      </c>
      <c r="RM11" s="67"/>
      <c r="RN11" s="67"/>
      <c r="RO11" s="67" t="s">
        <v>693</v>
      </c>
      <c r="RP11" s="67"/>
      <c r="RQ11" s="67"/>
      <c r="RR11" s="67" t="s">
        <v>694</v>
      </c>
      <c r="RS11" s="67"/>
      <c r="RT11" s="67"/>
      <c r="RU11" s="67" t="s">
        <v>695</v>
      </c>
      <c r="RV11" s="67"/>
      <c r="RW11" s="67"/>
      <c r="RX11" s="67" t="s">
        <v>696</v>
      </c>
      <c r="RY11" s="67"/>
      <c r="RZ11" s="67"/>
      <c r="SA11" s="67" t="s">
        <v>697</v>
      </c>
      <c r="SB11" s="67"/>
      <c r="SC11" s="67"/>
      <c r="SD11" s="67" t="s">
        <v>698</v>
      </c>
      <c r="SE11" s="67"/>
      <c r="SF11" s="67"/>
      <c r="SG11" s="67" t="s">
        <v>699</v>
      </c>
      <c r="SH11" s="67"/>
      <c r="SI11" s="67"/>
      <c r="SJ11" s="67" t="s">
        <v>728</v>
      </c>
      <c r="SK11" s="67"/>
      <c r="SL11" s="67"/>
      <c r="SM11" s="67" t="s">
        <v>700</v>
      </c>
      <c r="SN11" s="67"/>
      <c r="SO11" s="67"/>
      <c r="SP11" s="67" t="s">
        <v>701</v>
      </c>
      <c r="SQ11" s="67"/>
      <c r="SR11" s="67"/>
      <c r="SS11" s="67" t="s">
        <v>702</v>
      </c>
      <c r="ST11" s="67"/>
      <c r="SU11" s="67"/>
      <c r="SV11" s="67" t="s">
        <v>703</v>
      </c>
      <c r="SW11" s="67"/>
      <c r="SX11" s="68"/>
      <c r="SY11" s="67" t="s">
        <v>704</v>
      </c>
      <c r="SZ11" s="67"/>
      <c r="TA11" s="68"/>
      <c r="TB11" s="67" t="s">
        <v>705</v>
      </c>
      <c r="TC11" s="67"/>
      <c r="TD11" s="68"/>
      <c r="TE11" s="67" t="s">
        <v>706</v>
      </c>
      <c r="TF11" s="67"/>
      <c r="TG11" s="68"/>
      <c r="TH11" s="68" t="s">
        <v>707</v>
      </c>
      <c r="TI11" s="102"/>
      <c r="TJ11" s="102"/>
      <c r="TK11" s="68" t="s">
        <v>781</v>
      </c>
      <c r="TL11" s="69"/>
      <c r="TM11" s="70"/>
      <c r="TN11" s="68" t="s">
        <v>782</v>
      </c>
      <c r="TO11" s="69"/>
      <c r="TP11" s="70"/>
      <c r="TQ11" s="68" t="s">
        <v>783</v>
      </c>
      <c r="TR11" s="69"/>
      <c r="TS11" s="70"/>
      <c r="TT11" s="68" t="s">
        <v>784</v>
      </c>
      <c r="TU11" s="69"/>
      <c r="TV11" s="70"/>
      <c r="TW11" s="68" t="s">
        <v>785</v>
      </c>
      <c r="TX11" s="69"/>
      <c r="TY11" s="70"/>
      <c r="TZ11" s="68" t="s">
        <v>786</v>
      </c>
      <c r="UA11" s="69"/>
      <c r="UB11" s="70"/>
      <c r="UC11" s="68" t="s">
        <v>787</v>
      </c>
      <c r="UD11" s="69"/>
      <c r="UE11" s="70"/>
      <c r="UF11" s="68" t="s">
        <v>788</v>
      </c>
      <c r="UG11" s="69"/>
      <c r="UH11" s="70"/>
      <c r="UI11" s="68" t="s">
        <v>789</v>
      </c>
      <c r="UJ11" s="69"/>
      <c r="UK11" s="70"/>
      <c r="UL11" s="68" t="s">
        <v>790</v>
      </c>
      <c r="UM11" s="69"/>
      <c r="UN11" s="70"/>
      <c r="UO11" s="68" t="s">
        <v>791</v>
      </c>
      <c r="UP11" s="69"/>
      <c r="UQ11" s="70"/>
      <c r="UR11" s="68" t="s">
        <v>792</v>
      </c>
      <c r="US11" s="69"/>
      <c r="UT11" s="70"/>
      <c r="UU11" s="68" t="s">
        <v>793</v>
      </c>
      <c r="UV11" s="69"/>
      <c r="UW11" s="70"/>
      <c r="UX11" s="68" t="s">
        <v>794</v>
      </c>
      <c r="UY11" s="69"/>
      <c r="UZ11" s="70"/>
      <c r="VA11" s="68" t="s">
        <v>795</v>
      </c>
      <c r="VB11" s="69"/>
      <c r="VC11" s="70"/>
      <c r="VD11" s="68" t="s">
        <v>796</v>
      </c>
      <c r="VE11" s="69"/>
      <c r="VF11" s="70"/>
      <c r="VG11" s="68" t="s">
        <v>797</v>
      </c>
      <c r="VH11" s="69"/>
      <c r="VI11" s="70"/>
      <c r="VJ11" s="68" t="s">
        <v>798</v>
      </c>
      <c r="VK11" s="69"/>
      <c r="VL11" s="70"/>
    </row>
    <row r="12" spans="1:584" ht="84.75" customHeight="1" thickBot="1" x14ac:dyDescent="0.3">
      <c r="A12" s="89"/>
      <c r="B12" s="89"/>
      <c r="C12" s="61" t="s">
        <v>1001</v>
      </c>
      <c r="D12" s="62"/>
      <c r="E12" s="63"/>
      <c r="F12" s="61" t="s">
        <v>1002</v>
      </c>
      <c r="G12" s="62"/>
      <c r="H12" s="63"/>
      <c r="I12" s="115" t="s">
        <v>1003</v>
      </c>
      <c r="J12" s="116"/>
      <c r="K12" s="117"/>
      <c r="L12" s="61" t="s">
        <v>1004</v>
      </c>
      <c r="M12" s="62"/>
      <c r="N12" s="63"/>
      <c r="O12" s="61" t="s">
        <v>1005</v>
      </c>
      <c r="P12" s="62"/>
      <c r="Q12" s="63"/>
      <c r="R12" s="61" t="s">
        <v>1006</v>
      </c>
      <c r="S12" s="62"/>
      <c r="T12" s="63"/>
      <c r="U12" s="61" t="s">
        <v>1007</v>
      </c>
      <c r="V12" s="62"/>
      <c r="W12" s="63"/>
      <c r="X12" s="61" t="s">
        <v>1008</v>
      </c>
      <c r="Y12" s="62"/>
      <c r="Z12" s="63"/>
      <c r="AA12" s="61" t="s">
        <v>1009</v>
      </c>
      <c r="AB12" s="62"/>
      <c r="AC12" s="63"/>
      <c r="AD12" s="61" t="s">
        <v>1010</v>
      </c>
      <c r="AE12" s="62"/>
      <c r="AF12" s="63"/>
      <c r="AG12" s="61" t="s">
        <v>1011</v>
      </c>
      <c r="AH12" s="62"/>
      <c r="AI12" s="63"/>
      <c r="AJ12" s="61" t="s">
        <v>1012</v>
      </c>
      <c r="AK12" s="62"/>
      <c r="AL12" s="63"/>
      <c r="AM12" s="61" t="s">
        <v>1013</v>
      </c>
      <c r="AN12" s="62"/>
      <c r="AO12" s="63"/>
      <c r="AP12" s="61" t="s">
        <v>1014</v>
      </c>
      <c r="AQ12" s="62"/>
      <c r="AR12" s="63"/>
      <c r="AS12" s="61" t="s">
        <v>1015</v>
      </c>
      <c r="AT12" s="62"/>
      <c r="AU12" s="63"/>
      <c r="AV12" s="61" t="s">
        <v>1016</v>
      </c>
      <c r="AW12" s="62"/>
      <c r="AX12" s="63"/>
      <c r="AY12" s="61" t="s">
        <v>1017</v>
      </c>
      <c r="AZ12" s="62"/>
      <c r="BA12" s="63"/>
      <c r="BB12" s="61" t="s">
        <v>1018</v>
      </c>
      <c r="BC12" s="62"/>
      <c r="BD12" s="63"/>
      <c r="BE12" s="61" t="s">
        <v>1019</v>
      </c>
      <c r="BF12" s="62"/>
      <c r="BG12" s="63"/>
      <c r="BH12" s="61" t="s">
        <v>1020</v>
      </c>
      <c r="BI12" s="62"/>
      <c r="BJ12" s="63"/>
      <c r="BK12" s="61" t="s">
        <v>1021</v>
      </c>
      <c r="BL12" s="62"/>
      <c r="BM12" s="63"/>
      <c r="BN12" s="61" t="s">
        <v>860</v>
      </c>
      <c r="BO12" s="62"/>
      <c r="BP12" s="63"/>
      <c r="BQ12" s="61" t="s">
        <v>1022</v>
      </c>
      <c r="BR12" s="62"/>
      <c r="BS12" s="63"/>
      <c r="BT12" s="61" t="s">
        <v>1023</v>
      </c>
      <c r="BU12" s="62"/>
      <c r="BV12" s="63"/>
      <c r="BW12" s="61" t="s">
        <v>1024</v>
      </c>
      <c r="BX12" s="62"/>
      <c r="BY12" s="63"/>
      <c r="BZ12" s="61" t="s">
        <v>1025</v>
      </c>
      <c r="CA12" s="62"/>
      <c r="CB12" s="63"/>
      <c r="CC12" s="61" t="s">
        <v>1026</v>
      </c>
      <c r="CD12" s="62"/>
      <c r="CE12" s="63"/>
      <c r="CF12" s="61" t="s">
        <v>1027</v>
      </c>
      <c r="CG12" s="62"/>
      <c r="CH12" s="63"/>
      <c r="CI12" s="61" t="s">
        <v>1028</v>
      </c>
      <c r="CJ12" s="62"/>
      <c r="CK12" s="63"/>
      <c r="CL12" s="61" t="s">
        <v>1029</v>
      </c>
      <c r="CM12" s="62"/>
      <c r="CN12" s="63"/>
      <c r="CO12" s="61" t="s">
        <v>1030</v>
      </c>
      <c r="CP12" s="62"/>
      <c r="CQ12" s="63"/>
      <c r="CR12" s="61" t="s">
        <v>1031</v>
      </c>
      <c r="CS12" s="62"/>
      <c r="CT12" s="63"/>
      <c r="CU12" s="61" t="s">
        <v>1032</v>
      </c>
      <c r="CV12" s="62"/>
      <c r="CW12" s="63"/>
      <c r="CX12" s="64" t="s">
        <v>1033</v>
      </c>
      <c r="CY12" s="65"/>
      <c r="CZ12" s="66"/>
      <c r="DA12" s="61" t="s">
        <v>1034</v>
      </c>
      <c r="DB12" s="62"/>
      <c r="DC12" s="63"/>
      <c r="DD12" s="61" t="s">
        <v>1035</v>
      </c>
      <c r="DE12" s="62"/>
      <c r="DF12" s="63"/>
      <c r="DG12" s="61" t="s">
        <v>1036</v>
      </c>
      <c r="DH12" s="62"/>
      <c r="DI12" s="63"/>
      <c r="DJ12" s="61" t="s">
        <v>1037</v>
      </c>
      <c r="DK12" s="62"/>
      <c r="DL12" s="63"/>
      <c r="DM12" s="61" t="s">
        <v>1038</v>
      </c>
      <c r="DN12" s="62"/>
      <c r="DO12" s="63"/>
      <c r="DP12" s="61" t="s">
        <v>1039</v>
      </c>
      <c r="DQ12" s="62"/>
      <c r="DR12" s="63"/>
      <c r="DS12" s="61" t="s">
        <v>1040</v>
      </c>
      <c r="DT12" s="62"/>
      <c r="DU12" s="63"/>
      <c r="DV12" s="61" t="s">
        <v>914</v>
      </c>
      <c r="DW12" s="62"/>
      <c r="DX12" s="63"/>
      <c r="DY12" s="61" t="s">
        <v>1041</v>
      </c>
      <c r="DZ12" s="62"/>
      <c r="EA12" s="63"/>
      <c r="EB12" s="61" t="s">
        <v>1042</v>
      </c>
      <c r="EC12" s="62"/>
      <c r="ED12" s="63"/>
      <c r="EE12" s="61" t="s">
        <v>1043</v>
      </c>
      <c r="EF12" s="62"/>
      <c r="EG12" s="63"/>
      <c r="EH12" s="61" t="s">
        <v>1044</v>
      </c>
      <c r="EI12" s="62"/>
      <c r="EJ12" s="63"/>
      <c r="EK12" s="61" t="s">
        <v>1045</v>
      </c>
      <c r="EL12" s="62"/>
      <c r="EM12" s="63"/>
      <c r="EN12" s="61" t="s">
        <v>1046</v>
      </c>
      <c r="EO12" s="62"/>
      <c r="EP12" s="63"/>
      <c r="EQ12" s="61" t="s">
        <v>1047</v>
      </c>
      <c r="ER12" s="62"/>
      <c r="ES12" s="63"/>
      <c r="ET12" s="61" t="s">
        <v>1048</v>
      </c>
      <c r="EU12" s="62"/>
      <c r="EV12" s="63"/>
      <c r="EW12" s="61" t="s">
        <v>1049</v>
      </c>
      <c r="EX12" s="62"/>
      <c r="EY12" s="63"/>
      <c r="EZ12" s="61" t="s">
        <v>1050</v>
      </c>
      <c r="FA12" s="62"/>
      <c r="FB12" s="63"/>
      <c r="FC12" s="61" t="s">
        <v>1051</v>
      </c>
      <c r="FD12" s="62"/>
      <c r="FE12" s="63"/>
      <c r="FF12" s="61" t="s">
        <v>1052</v>
      </c>
      <c r="FG12" s="62"/>
      <c r="FH12" s="63"/>
      <c r="FI12" s="61" t="s">
        <v>1053</v>
      </c>
      <c r="FJ12" s="62"/>
      <c r="FK12" s="63"/>
      <c r="FL12" s="61" t="s">
        <v>943</v>
      </c>
      <c r="FM12" s="62"/>
      <c r="FN12" s="63"/>
      <c r="FO12" s="118" t="s">
        <v>947</v>
      </c>
      <c r="FP12" s="119"/>
      <c r="FQ12" s="120"/>
      <c r="FR12" s="64" t="s">
        <v>1054</v>
      </c>
      <c r="FS12" s="65"/>
      <c r="FT12" s="66"/>
      <c r="FU12" s="61" t="s">
        <v>1055</v>
      </c>
      <c r="FV12" s="62"/>
      <c r="FW12" s="63"/>
      <c r="FX12" s="61" t="s">
        <v>1056</v>
      </c>
      <c r="FY12" s="62"/>
      <c r="FZ12" s="63"/>
      <c r="GA12" s="61" t="s">
        <v>1057</v>
      </c>
      <c r="GB12" s="62"/>
      <c r="GC12" s="63"/>
      <c r="GD12" s="61" t="s">
        <v>1058</v>
      </c>
      <c r="GE12" s="62"/>
      <c r="GF12" s="63"/>
      <c r="GG12" s="61" t="s">
        <v>1059</v>
      </c>
      <c r="GH12" s="62"/>
      <c r="GI12" s="63"/>
      <c r="GJ12" s="64" t="s">
        <v>1060</v>
      </c>
      <c r="GK12" s="65"/>
      <c r="GL12" s="66"/>
      <c r="GM12" s="61" t="s">
        <v>1061</v>
      </c>
      <c r="GN12" s="62"/>
      <c r="GO12" s="63"/>
      <c r="GP12" s="61" t="s">
        <v>1062</v>
      </c>
      <c r="GQ12" s="62"/>
      <c r="GR12" s="63"/>
      <c r="GS12" s="61" t="s">
        <v>1063</v>
      </c>
      <c r="GT12" s="62"/>
      <c r="GU12" s="63"/>
      <c r="GV12" s="61" t="s">
        <v>1064</v>
      </c>
      <c r="GW12" s="62"/>
      <c r="GX12" s="63"/>
      <c r="GY12" s="61" t="s">
        <v>1065</v>
      </c>
      <c r="GZ12" s="62"/>
      <c r="HA12" s="63"/>
      <c r="HB12" s="61" t="s">
        <v>1066</v>
      </c>
      <c r="HC12" s="62"/>
      <c r="HD12" s="63"/>
      <c r="HE12" s="61" t="s">
        <v>1067</v>
      </c>
      <c r="HF12" s="62"/>
      <c r="HG12" s="63"/>
      <c r="HH12" s="61" t="s">
        <v>1068</v>
      </c>
      <c r="HI12" s="62"/>
      <c r="HJ12" s="63"/>
      <c r="HK12" s="61" t="s">
        <v>1069</v>
      </c>
      <c r="HL12" s="62"/>
      <c r="HM12" s="63"/>
      <c r="HN12" s="61" t="s">
        <v>1070</v>
      </c>
      <c r="HO12" s="62"/>
      <c r="HP12" s="63"/>
      <c r="HQ12" s="61" t="s">
        <v>1071</v>
      </c>
      <c r="HR12" s="62"/>
      <c r="HS12" s="63"/>
      <c r="HT12" s="61" t="s">
        <v>1072</v>
      </c>
      <c r="HU12" s="62"/>
      <c r="HV12" s="63"/>
      <c r="HW12" s="61" t="s">
        <v>1073</v>
      </c>
      <c r="HX12" s="62"/>
      <c r="HY12" s="63"/>
      <c r="HZ12" s="61" t="s">
        <v>1074</v>
      </c>
      <c r="IA12" s="62"/>
      <c r="IB12" s="63"/>
      <c r="IC12" s="61" t="s">
        <v>1075</v>
      </c>
      <c r="ID12" s="62"/>
      <c r="IE12" s="63"/>
      <c r="IF12" s="61" t="s">
        <v>1076</v>
      </c>
      <c r="IG12" s="62"/>
      <c r="IH12" s="63"/>
      <c r="II12" s="61" t="s">
        <v>1000</v>
      </c>
      <c r="IJ12" s="62"/>
      <c r="IK12" s="63"/>
      <c r="IL12" s="61" t="s">
        <v>1110</v>
      </c>
      <c r="IM12" s="62"/>
      <c r="IN12" s="63"/>
      <c r="IO12" s="61" t="s">
        <v>1111</v>
      </c>
      <c r="IP12" s="62"/>
      <c r="IQ12" s="63"/>
      <c r="IR12" s="61" t="s">
        <v>1112</v>
      </c>
      <c r="IS12" s="62"/>
      <c r="IT12" s="63"/>
      <c r="IU12" s="61" t="s">
        <v>1113</v>
      </c>
      <c r="IV12" s="62"/>
      <c r="IW12" s="63"/>
      <c r="IX12" s="61" t="s">
        <v>1114</v>
      </c>
      <c r="IY12" s="62"/>
      <c r="IZ12" s="63"/>
      <c r="JA12" s="61" t="s">
        <v>1115</v>
      </c>
      <c r="JB12" s="62"/>
      <c r="JC12" s="63"/>
      <c r="JD12" s="61" t="s">
        <v>1116</v>
      </c>
      <c r="JE12" s="62"/>
      <c r="JF12" s="63"/>
      <c r="JG12" s="61" t="s">
        <v>1117</v>
      </c>
      <c r="JH12" s="62"/>
      <c r="JI12" s="63"/>
      <c r="JJ12" s="64" t="s">
        <v>1118</v>
      </c>
      <c r="JK12" s="65"/>
      <c r="JL12" s="66"/>
      <c r="JM12" s="61" t="s">
        <v>1119</v>
      </c>
      <c r="JN12" s="62"/>
      <c r="JO12" s="63"/>
      <c r="JP12" s="64" t="s">
        <v>1120</v>
      </c>
      <c r="JQ12" s="65"/>
      <c r="JR12" s="66"/>
      <c r="JS12" s="61" t="s">
        <v>1121</v>
      </c>
      <c r="JT12" s="62"/>
      <c r="JU12" s="63"/>
      <c r="JV12" s="61" t="s">
        <v>1122</v>
      </c>
      <c r="JW12" s="62"/>
      <c r="JX12" s="63"/>
      <c r="JY12" s="61" t="s">
        <v>1281</v>
      </c>
      <c r="JZ12" s="62"/>
      <c r="KA12" s="63"/>
      <c r="KB12" s="61" t="s">
        <v>1282</v>
      </c>
      <c r="KC12" s="62"/>
      <c r="KD12" s="63"/>
      <c r="KE12" s="64" t="s">
        <v>1283</v>
      </c>
      <c r="KF12" s="65"/>
      <c r="KG12" s="66"/>
      <c r="KH12" s="61" t="s">
        <v>1284</v>
      </c>
      <c r="KI12" s="62"/>
      <c r="KJ12" s="63"/>
      <c r="KK12" s="61" t="s">
        <v>1285</v>
      </c>
      <c r="KL12" s="62"/>
      <c r="KM12" s="63"/>
      <c r="KN12" s="61" t="s">
        <v>1286</v>
      </c>
      <c r="KO12" s="62"/>
      <c r="KP12" s="63"/>
      <c r="KQ12" s="61" t="s">
        <v>1287</v>
      </c>
      <c r="KR12" s="62"/>
      <c r="KS12" s="63"/>
      <c r="KT12" s="61" t="s">
        <v>1288</v>
      </c>
      <c r="KU12" s="62"/>
      <c r="KV12" s="63"/>
      <c r="KW12" s="61" t="s">
        <v>1289</v>
      </c>
      <c r="KX12" s="62"/>
      <c r="KY12" s="63"/>
      <c r="KZ12" s="61" t="s">
        <v>1290</v>
      </c>
      <c r="LA12" s="62"/>
      <c r="LB12" s="63"/>
      <c r="LC12" s="61" t="s">
        <v>1150</v>
      </c>
      <c r="LD12" s="62"/>
      <c r="LE12" s="63"/>
      <c r="LF12" s="61" t="s">
        <v>1291</v>
      </c>
      <c r="LG12" s="62"/>
      <c r="LH12" s="63"/>
      <c r="LI12" s="61" t="s">
        <v>1292</v>
      </c>
      <c r="LJ12" s="62"/>
      <c r="LK12" s="63"/>
      <c r="LL12" s="61" t="s">
        <v>1293</v>
      </c>
      <c r="LM12" s="62"/>
      <c r="LN12" s="63"/>
      <c r="LO12" s="64" t="s">
        <v>1294</v>
      </c>
      <c r="LP12" s="65"/>
      <c r="LQ12" s="66"/>
      <c r="LR12" s="61" t="s">
        <v>1295</v>
      </c>
      <c r="LS12" s="62"/>
      <c r="LT12" s="63"/>
      <c r="LU12" s="48" t="s">
        <v>1168</v>
      </c>
      <c r="LV12" s="49"/>
      <c r="LW12" s="50"/>
      <c r="LX12" s="61" t="s">
        <v>1296</v>
      </c>
      <c r="LY12" s="62"/>
      <c r="LZ12" s="63"/>
      <c r="MA12" s="61" t="s">
        <v>1297</v>
      </c>
      <c r="MB12" s="62"/>
      <c r="MC12" s="63"/>
      <c r="MD12" s="61" t="s">
        <v>1298</v>
      </c>
      <c r="ME12" s="62"/>
      <c r="MF12" s="63"/>
      <c r="MG12" s="64" t="s">
        <v>1299</v>
      </c>
      <c r="MH12" s="65"/>
      <c r="MI12" s="66"/>
      <c r="MJ12" s="61" t="s">
        <v>1175</v>
      </c>
      <c r="MK12" s="62"/>
      <c r="ML12" s="63"/>
      <c r="MM12" s="61" t="s">
        <v>1300</v>
      </c>
      <c r="MN12" s="62"/>
      <c r="MO12" s="63"/>
      <c r="MP12" s="61" t="s">
        <v>1301</v>
      </c>
      <c r="MQ12" s="62"/>
      <c r="MR12" s="63"/>
      <c r="MS12" s="61" t="s">
        <v>1302</v>
      </c>
      <c r="MT12" s="62"/>
      <c r="MU12" s="63"/>
      <c r="MV12" s="61" t="s">
        <v>1303</v>
      </c>
      <c r="MW12" s="62"/>
      <c r="MX12" s="63"/>
      <c r="MY12" s="61" t="s">
        <v>1304</v>
      </c>
      <c r="MZ12" s="62"/>
      <c r="NA12" s="63"/>
      <c r="NB12" s="61" t="s">
        <v>1305</v>
      </c>
      <c r="NC12" s="62"/>
      <c r="ND12" s="63"/>
      <c r="NE12" s="48" t="s">
        <v>1197</v>
      </c>
      <c r="NF12" s="49"/>
      <c r="NG12" s="121"/>
      <c r="NH12" s="115" t="s">
        <v>1306</v>
      </c>
      <c r="NI12" s="116"/>
      <c r="NJ12" s="117"/>
      <c r="NK12" s="61" t="s">
        <v>1307</v>
      </c>
      <c r="NL12" s="62"/>
      <c r="NM12" s="63"/>
      <c r="NN12" s="61" t="s">
        <v>1204</v>
      </c>
      <c r="NO12" s="62"/>
      <c r="NP12" s="63"/>
      <c r="NQ12" s="61" t="s">
        <v>1308</v>
      </c>
      <c r="NR12" s="62"/>
      <c r="NS12" s="63"/>
      <c r="NT12" s="61" t="s">
        <v>1309</v>
      </c>
      <c r="NU12" s="62"/>
      <c r="NV12" s="63"/>
      <c r="NW12" s="61" t="s">
        <v>1310</v>
      </c>
      <c r="NX12" s="62"/>
      <c r="NY12" s="63"/>
      <c r="NZ12" s="61" t="s">
        <v>1311</v>
      </c>
      <c r="OA12" s="62"/>
      <c r="OB12" s="63"/>
      <c r="OC12" s="61" t="s">
        <v>1312</v>
      </c>
      <c r="OD12" s="62"/>
      <c r="OE12" s="63"/>
      <c r="OF12" s="61" t="s">
        <v>1313</v>
      </c>
      <c r="OG12" s="62"/>
      <c r="OH12" s="63"/>
      <c r="OI12" s="61" t="s">
        <v>1314</v>
      </c>
      <c r="OJ12" s="62"/>
      <c r="OK12" s="63"/>
      <c r="OL12" s="61" t="s">
        <v>1315</v>
      </c>
      <c r="OM12" s="62"/>
      <c r="ON12" s="63"/>
      <c r="OO12" s="61" t="s">
        <v>1316</v>
      </c>
      <c r="OP12" s="62"/>
      <c r="OQ12" s="63"/>
      <c r="OR12" s="61" t="s">
        <v>1317</v>
      </c>
      <c r="OS12" s="62"/>
      <c r="OT12" s="63"/>
      <c r="OU12" s="61" t="s">
        <v>1318</v>
      </c>
      <c r="OV12" s="62"/>
      <c r="OW12" s="63"/>
      <c r="OX12" s="64" t="s">
        <v>1230</v>
      </c>
      <c r="OY12" s="65"/>
      <c r="OZ12" s="66"/>
      <c r="PA12" s="61" t="s">
        <v>1319</v>
      </c>
      <c r="PB12" s="62"/>
      <c r="PC12" s="63"/>
      <c r="PD12" s="61" t="s">
        <v>1320</v>
      </c>
      <c r="PE12" s="62"/>
      <c r="PF12" s="63"/>
      <c r="PG12" s="61" t="s">
        <v>1321</v>
      </c>
      <c r="PH12" s="62"/>
      <c r="PI12" s="63"/>
      <c r="PJ12" s="64" t="s">
        <v>1322</v>
      </c>
      <c r="PK12" s="65"/>
      <c r="PL12" s="66"/>
      <c r="PM12" s="61" t="s">
        <v>1323</v>
      </c>
      <c r="PN12" s="62"/>
      <c r="PO12" s="63"/>
      <c r="PP12" s="61" t="s">
        <v>1324</v>
      </c>
      <c r="PQ12" s="62"/>
      <c r="PR12" s="63"/>
      <c r="PS12" s="64" t="s">
        <v>1325</v>
      </c>
      <c r="PT12" s="65"/>
      <c r="PU12" s="66"/>
      <c r="PV12" s="64" t="s">
        <v>1326</v>
      </c>
      <c r="PW12" s="65"/>
      <c r="PX12" s="66"/>
      <c r="PY12" s="61" t="s">
        <v>1327</v>
      </c>
      <c r="PZ12" s="62"/>
      <c r="QA12" s="63"/>
      <c r="QB12" s="61" t="s">
        <v>1328</v>
      </c>
      <c r="QC12" s="62"/>
      <c r="QD12" s="63"/>
      <c r="QE12" s="61" t="s">
        <v>1329</v>
      </c>
      <c r="QF12" s="62"/>
      <c r="QG12" s="63"/>
      <c r="QH12" s="61" t="s">
        <v>1330</v>
      </c>
      <c r="QI12" s="62"/>
      <c r="QJ12" s="63"/>
      <c r="QK12" s="61" t="s">
        <v>1331</v>
      </c>
      <c r="QL12" s="62"/>
      <c r="QM12" s="63"/>
      <c r="QN12" s="61" t="s">
        <v>1332</v>
      </c>
      <c r="QO12" s="62"/>
      <c r="QP12" s="63"/>
      <c r="QQ12" s="61" t="s">
        <v>1333</v>
      </c>
      <c r="QR12" s="62"/>
      <c r="QS12" s="63"/>
      <c r="QT12" s="61" t="s">
        <v>1334</v>
      </c>
      <c r="QU12" s="62"/>
      <c r="QV12" s="63"/>
      <c r="QW12" s="61" t="s">
        <v>1335</v>
      </c>
      <c r="QX12" s="62"/>
      <c r="QY12" s="63"/>
      <c r="QZ12" s="61" t="s">
        <v>1341</v>
      </c>
      <c r="RA12" s="62"/>
      <c r="RB12" s="63"/>
      <c r="RC12" s="61" t="s">
        <v>1342</v>
      </c>
      <c r="RD12" s="62"/>
      <c r="RE12" s="63"/>
      <c r="RF12" s="61" t="s">
        <v>1343</v>
      </c>
      <c r="RG12" s="62"/>
      <c r="RH12" s="63"/>
      <c r="RI12" s="64" t="s">
        <v>1347</v>
      </c>
      <c r="RJ12" s="65"/>
      <c r="RK12" s="66"/>
      <c r="RL12" s="61" t="s">
        <v>1351</v>
      </c>
      <c r="RM12" s="62"/>
      <c r="RN12" s="63"/>
      <c r="RO12" s="61" t="s">
        <v>1355</v>
      </c>
      <c r="RP12" s="62"/>
      <c r="RQ12" s="63"/>
      <c r="RR12" s="61" t="s">
        <v>1359</v>
      </c>
      <c r="RS12" s="62"/>
      <c r="RT12" s="63"/>
      <c r="RU12" s="64" t="s">
        <v>1360</v>
      </c>
      <c r="RV12" s="65"/>
      <c r="RW12" s="66"/>
      <c r="RX12" s="61" t="s">
        <v>1364</v>
      </c>
      <c r="RY12" s="62"/>
      <c r="RZ12" s="63"/>
      <c r="SA12" s="61" t="s">
        <v>1368</v>
      </c>
      <c r="SB12" s="62"/>
      <c r="SC12" s="63"/>
      <c r="SD12" s="61" t="s">
        <v>1372</v>
      </c>
      <c r="SE12" s="62"/>
      <c r="SF12" s="63"/>
      <c r="SG12" s="61" t="s">
        <v>1376</v>
      </c>
      <c r="SH12" s="62"/>
      <c r="SI12" s="63"/>
      <c r="SJ12" s="61" t="s">
        <v>1380</v>
      </c>
      <c r="SK12" s="62"/>
      <c r="SL12" s="63"/>
      <c r="SM12" s="64" t="s">
        <v>1381</v>
      </c>
      <c r="SN12" s="65"/>
      <c r="SO12" s="66"/>
      <c r="SP12" s="61" t="s">
        <v>1385</v>
      </c>
      <c r="SQ12" s="62"/>
      <c r="SR12" s="63"/>
      <c r="SS12" s="61" t="s">
        <v>1389</v>
      </c>
      <c r="ST12" s="62"/>
      <c r="SU12" s="63"/>
      <c r="SV12" s="61" t="s">
        <v>1393</v>
      </c>
      <c r="SW12" s="62"/>
      <c r="SX12" s="63"/>
      <c r="SY12" s="61" t="s">
        <v>1397</v>
      </c>
      <c r="SZ12" s="62"/>
      <c r="TA12" s="63"/>
      <c r="TB12" s="61" t="s">
        <v>1401</v>
      </c>
      <c r="TC12" s="62"/>
      <c r="TD12" s="63"/>
      <c r="TE12" s="61" t="s">
        <v>1405</v>
      </c>
      <c r="TF12" s="62"/>
      <c r="TG12" s="63"/>
      <c r="TH12" s="61" t="s">
        <v>1409</v>
      </c>
      <c r="TI12" s="62"/>
      <c r="TJ12" s="63"/>
      <c r="TK12" s="61" t="s">
        <v>1413</v>
      </c>
      <c r="TL12" s="62"/>
      <c r="TM12" s="63"/>
      <c r="TN12" s="61" t="s">
        <v>1414</v>
      </c>
      <c r="TO12" s="62"/>
      <c r="TP12" s="63"/>
      <c r="TQ12" s="61" t="s">
        <v>1418</v>
      </c>
      <c r="TR12" s="62"/>
      <c r="TS12" s="63"/>
      <c r="TT12" s="61" t="s">
        <v>1422</v>
      </c>
      <c r="TU12" s="62"/>
      <c r="TV12" s="63"/>
      <c r="TW12" s="61" t="s">
        <v>1426</v>
      </c>
      <c r="TX12" s="62"/>
      <c r="TY12" s="63"/>
      <c r="TZ12" s="61" t="s">
        <v>1430</v>
      </c>
      <c r="UA12" s="62"/>
      <c r="UB12" s="63"/>
      <c r="UC12" s="64" t="s">
        <v>1434</v>
      </c>
      <c r="UD12" s="65"/>
      <c r="UE12" s="66"/>
      <c r="UF12" s="61" t="s">
        <v>1437</v>
      </c>
      <c r="UG12" s="62"/>
      <c r="UH12" s="63"/>
      <c r="UI12" s="118" t="s">
        <v>1444</v>
      </c>
      <c r="UJ12" s="119"/>
      <c r="UK12" s="120"/>
      <c r="UL12" s="61" t="s">
        <v>1445</v>
      </c>
      <c r="UM12" s="62"/>
      <c r="UN12" s="63"/>
      <c r="UO12" s="61" t="s">
        <v>1449</v>
      </c>
      <c r="UP12" s="62"/>
      <c r="UQ12" s="63"/>
      <c r="UR12" s="61" t="s">
        <v>1453</v>
      </c>
      <c r="US12" s="62"/>
      <c r="UT12" s="63"/>
      <c r="UU12" s="61" t="s">
        <v>1457</v>
      </c>
      <c r="UV12" s="62"/>
      <c r="UW12" s="131"/>
      <c r="UX12" s="132" t="s">
        <v>1461</v>
      </c>
      <c r="UY12" s="62"/>
      <c r="UZ12" s="131"/>
      <c r="VA12" s="132" t="s">
        <v>1465</v>
      </c>
      <c r="VB12" s="62"/>
      <c r="VC12" s="63"/>
      <c r="VD12" s="61" t="s">
        <v>1469</v>
      </c>
      <c r="VE12" s="62"/>
      <c r="VF12" s="63"/>
      <c r="VG12" s="61" t="s">
        <v>1473</v>
      </c>
      <c r="VH12" s="62"/>
      <c r="VI12" s="63"/>
      <c r="VJ12" s="61" t="s">
        <v>1477</v>
      </c>
      <c r="VK12" s="62"/>
      <c r="VL12" s="63"/>
    </row>
    <row r="13" spans="1:584" ht="120.75" thickBot="1" x14ac:dyDescent="0.3">
      <c r="A13" s="89"/>
      <c r="B13" s="89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6.5" thickBot="1" x14ac:dyDescent="0.3">
      <c r="A14" s="2">
        <v>1</v>
      </c>
      <c r="B14" s="46" t="s">
        <v>1498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/>
      <c r="M14" s="11">
        <v>1</v>
      </c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6.5" thickBot="1" x14ac:dyDescent="0.3">
      <c r="A15" s="2">
        <v>2</v>
      </c>
      <c r="B15" s="46" t="s">
        <v>1499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/>
      <c r="TR15" s="4">
        <v>1</v>
      </c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6.5" thickBot="1" x14ac:dyDescent="0.3">
      <c r="A16" s="2">
        <v>3</v>
      </c>
      <c r="B16" s="46" t="s">
        <v>1500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/>
      <c r="SW16" s="4"/>
      <c r="SX16" s="21">
        <v>1</v>
      </c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/>
      <c r="TS16" s="4">
        <v>1</v>
      </c>
      <c r="TT16" s="4"/>
      <c r="TU16" s="4">
        <v>1</v>
      </c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6.5" thickBot="1" x14ac:dyDescent="0.3">
      <c r="A17" s="2">
        <v>4</v>
      </c>
      <c r="B17" s="46" t="s">
        <v>1501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1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>
        <v>1</v>
      </c>
      <c r="IP17" s="1"/>
      <c r="IQ17" s="1"/>
      <c r="IR17" s="1">
        <v>1</v>
      </c>
      <c r="IS17" s="1"/>
      <c r="IT17" s="1"/>
      <c r="IU17" s="1"/>
      <c r="IV17" s="1">
        <v>1</v>
      </c>
      <c r="IW17" s="1"/>
      <c r="IX17" s="1"/>
      <c r="IY17" s="1">
        <v>1</v>
      </c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/>
      <c r="RV17" s="4">
        <v>1</v>
      </c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21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6.5" thickBot="1" x14ac:dyDescent="0.3">
      <c r="A18" s="2">
        <v>5</v>
      </c>
      <c r="B18" s="46" t="s">
        <v>1502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>
        <v>1</v>
      </c>
      <c r="BU18" s="1"/>
      <c r="BV18" s="4"/>
      <c r="BW18" s="4"/>
      <c r="BX18" s="4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21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9">
        <v>1</v>
      </c>
      <c r="IM18" s="9"/>
      <c r="IN18" s="9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/>
      <c r="OM18" s="4">
        <v>1</v>
      </c>
      <c r="ON18" s="4"/>
      <c r="OO18" s="4"/>
      <c r="OP18" s="4">
        <v>1</v>
      </c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/>
      <c r="QC18" s="4">
        <v>1</v>
      </c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21"/>
      <c r="SY18" s="4"/>
      <c r="SZ18" s="4">
        <v>1</v>
      </c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/>
      <c r="VE18" s="4">
        <v>1</v>
      </c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5.75" x14ac:dyDescent="0.25">
      <c r="A19" s="129" t="s">
        <v>119</v>
      </c>
      <c r="B19" s="130"/>
      <c r="C19" s="3">
        <f t="shared" ref="C19:BN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3</v>
      </c>
      <c r="G19" s="3">
        <f t="shared" si="0"/>
        <v>2</v>
      </c>
      <c r="H19" s="3">
        <f t="shared" si="0"/>
        <v>0</v>
      </c>
      <c r="I19" s="3">
        <f t="shared" si="0"/>
        <v>5</v>
      </c>
      <c r="J19" s="3">
        <f t="shared" si="0"/>
        <v>0</v>
      </c>
      <c r="K19" s="3">
        <f t="shared" si="0"/>
        <v>0</v>
      </c>
      <c r="L19" s="3">
        <f t="shared" si="0"/>
        <v>2</v>
      </c>
      <c r="M19" s="3">
        <f t="shared" si="0"/>
        <v>3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5</v>
      </c>
      <c r="S19" s="3">
        <f t="shared" si="0"/>
        <v>0</v>
      </c>
      <c r="T19" s="3">
        <f t="shared" si="0"/>
        <v>0</v>
      </c>
      <c r="U19" s="3">
        <f t="shared" si="0"/>
        <v>5</v>
      </c>
      <c r="V19" s="3">
        <f t="shared" si="0"/>
        <v>0</v>
      </c>
      <c r="W19" s="3">
        <f t="shared" si="0"/>
        <v>0</v>
      </c>
      <c r="X19" s="3">
        <f t="shared" si="0"/>
        <v>4</v>
      </c>
      <c r="Y19" s="3">
        <f t="shared" si="0"/>
        <v>1</v>
      </c>
      <c r="Z19" s="3">
        <f t="shared" si="0"/>
        <v>0</v>
      </c>
      <c r="AA19" s="3">
        <f t="shared" si="0"/>
        <v>5</v>
      </c>
      <c r="AB19" s="3">
        <f t="shared" si="0"/>
        <v>0</v>
      </c>
      <c r="AC19" s="3">
        <f t="shared" si="0"/>
        <v>0</v>
      </c>
      <c r="AD19" s="3">
        <f t="shared" si="0"/>
        <v>2</v>
      </c>
      <c r="AE19" s="3">
        <f t="shared" si="0"/>
        <v>3</v>
      </c>
      <c r="AF19" s="3">
        <f t="shared" si="0"/>
        <v>0</v>
      </c>
      <c r="AG19" s="3">
        <f t="shared" si="0"/>
        <v>4</v>
      </c>
      <c r="AH19" s="3">
        <f t="shared" si="0"/>
        <v>1</v>
      </c>
      <c r="AI19" s="3">
        <f t="shared" si="0"/>
        <v>0</v>
      </c>
      <c r="AJ19" s="3">
        <f t="shared" si="0"/>
        <v>3</v>
      </c>
      <c r="AK19" s="3">
        <f t="shared" si="0"/>
        <v>2</v>
      </c>
      <c r="AL19" s="3">
        <f t="shared" si="0"/>
        <v>0</v>
      </c>
      <c r="AM19" s="3">
        <f t="shared" si="0"/>
        <v>5</v>
      </c>
      <c r="AN19" s="3">
        <f t="shared" si="0"/>
        <v>0</v>
      </c>
      <c r="AO19" s="3">
        <f t="shared" si="0"/>
        <v>0</v>
      </c>
      <c r="AP19" s="3">
        <f t="shared" si="0"/>
        <v>5</v>
      </c>
      <c r="AQ19" s="3">
        <f t="shared" si="0"/>
        <v>0</v>
      </c>
      <c r="AR19" s="3">
        <f t="shared" si="0"/>
        <v>0</v>
      </c>
      <c r="AS19" s="3">
        <f t="shared" si="0"/>
        <v>5</v>
      </c>
      <c r="AT19" s="3">
        <f t="shared" si="0"/>
        <v>0</v>
      </c>
      <c r="AU19" s="3">
        <f t="shared" si="0"/>
        <v>0</v>
      </c>
      <c r="AV19" s="3">
        <f t="shared" si="0"/>
        <v>4</v>
      </c>
      <c r="AW19" s="3">
        <f t="shared" si="0"/>
        <v>1</v>
      </c>
      <c r="AX19" s="3">
        <f t="shared" si="0"/>
        <v>0</v>
      </c>
      <c r="AY19" s="3">
        <f t="shared" si="0"/>
        <v>5</v>
      </c>
      <c r="AZ19" s="3">
        <f t="shared" si="0"/>
        <v>0</v>
      </c>
      <c r="BA19" s="3">
        <f t="shared" si="0"/>
        <v>0</v>
      </c>
      <c r="BB19" s="3">
        <f t="shared" si="0"/>
        <v>5</v>
      </c>
      <c r="BC19" s="3">
        <f t="shared" si="0"/>
        <v>0</v>
      </c>
      <c r="BD19" s="3">
        <f t="shared" si="0"/>
        <v>0</v>
      </c>
      <c r="BE19" s="3">
        <f t="shared" si="0"/>
        <v>5</v>
      </c>
      <c r="BF19" s="3">
        <f t="shared" si="0"/>
        <v>0</v>
      </c>
      <c r="BG19" s="3">
        <f t="shared" si="0"/>
        <v>0</v>
      </c>
      <c r="BH19" s="3">
        <f t="shared" si="0"/>
        <v>5</v>
      </c>
      <c r="BI19" s="3">
        <f t="shared" si="0"/>
        <v>0</v>
      </c>
      <c r="BJ19" s="3">
        <f t="shared" si="0"/>
        <v>0</v>
      </c>
      <c r="BK19" s="3">
        <f t="shared" si="0"/>
        <v>5</v>
      </c>
      <c r="BL19" s="3">
        <f t="shared" si="0"/>
        <v>0</v>
      </c>
      <c r="BM19" s="3">
        <f t="shared" si="0"/>
        <v>0</v>
      </c>
      <c r="BN19" s="3">
        <f t="shared" si="0"/>
        <v>4</v>
      </c>
      <c r="BO19" s="3">
        <f t="shared" ref="BO19:DZ19" si="1">SUM(BO14:BO18)</f>
        <v>1</v>
      </c>
      <c r="BP19" s="3">
        <f t="shared" si="1"/>
        <v>0</v>
      </c>
      <c r="BQ19" s="3">
        <f t="shared" si="1"/>
        <v>4</v>
      </c>
      <c r="BR19" s="3">
        <f t="shared" si="1"/>
        <v>1</v>
      </c>
      <c r="BS19" s="3">
        <f t="shared" si="1"/>
        <v>0</v>
      </c>
      <c r="BT19" s="3">
        <f t="shared" si="1"/>
        <v>5</v>
      </c>
      <c r="BU19" s="3">
        <f t="shared" si="1"/>
        <v>0</v>
      </c>
      <c r="BV19" s="3">
        <f t="shared" si="1"/>
        <v>0</v>
      </c>
      <c r="BW19" s="3">
        <f t="shared" si="1"/>
        <v>1</v>
      </c>
      <c r="BX19" s="3">
        <f t="shared" si="1"/>
        <v>4</v>
      </c>
      <c r="BY19" s="3">
        <f t="shared" si="1"/>
        <v>0</v>
      </c>
      <c r="BZ19" s="3">
        <f t="shared" si="1"/>
        <v>5</v>
      </c>
      <c r="CA19" s="3">
        <f t="shared" si="1"/>
        <v>0</v>
      </c>
      <c r="CB19" s="3">
        <f t="shared" si="1"/>
        <v>0</v>
      </c>
      <c r="CC19" s="3">
        <f t="shared" si="1"/>
        <v>5</v>
      </c>
      <c r="CD19" s="3">
        <f t="shared" si="1"/>
        <v>0</v>
      </c>
      <c r="CE19" s="3">
        <f t="shared" si="1"/>
        <v>0</v>
      </c>
      <c r="CF19" s="3">
        <f t="shared" si="1"/>
        <v>2</v>
      </c>
      <c r="CG19" s="3">
        <f t="shared" si="1"/>
        <v>3</v>
      </c>
      <c r="CH19" s="3">
        <f t="shared" si="1"/>
        <v>0</v>
      </c>
      <c r="CI19" s="3">
        <f t="shared" si="1"/>
        <v>5</v>
      </c>
      <c r="CJ19" s="3">
        <f t="shared" si="1"/>
        <v>0</v>
      </c>
      <c r="CK19" s="3">
        <f t="shared" si="1"/>
        <v>0</v>
      </c>
      <c r="CL19" s="3">
        <f t="shared" si="1"/>
        <v>4</v>
      </c>
      <c r="CM19" s="3">
        <f t="shared" si="1"/>
        <v>1</v>
      </c>
      <c r="CN19" s="3">
        <f t="shared" si="1"/>
        <v>0</v>
      </c>
      <c r="CO19" s="3">
        <f t="shared" si="1"/>
        <v>5</v>
      </c>
      <c r="CP19" s="3">
        <f t="shared" si="1"/>
        <v>0</v>
      </c>
      <c r="CQ19" s="3">
        <f t="shared" si="1"/>
        <v>0</v>
      </c>
      <c r="CR19" s="3">
        <f t="shared" si="1"/>
        <v>2</v>
      </c>
      <c r="CS19" s="3">
        <f t="shared" si="1"/>
        <v>3</v>
      </c>
      <c r="CT19" s="3">
        <f t="shared" si="1"/>
        <v>0</v>
      </c>
      <c r="CU19" s="3">
        <f t="shared" si="1"/>
        <v>5</v>
      </c>
      <c r="CV19" s="3">
        <f t="shared" si="1"/>
        <v>0</v>
      </c>
      <c r="CW19" s="3">
        <f t="shared" si="1"/>
        <v>0</v>
      </c>
      <c r="CX19" s="3">
        <f t="shared" si="1"/>
        <v>4</v>
      </c>
      <c r="CY19" s="3">
        <f t="shared" si="1"/>
        <v>1</v>
      </c>
      <c r="CZ19" s="3">
        <f t="shared" si="1"/>
        <v>0</v>
      </c>
      <c r="DA19" s="3">
        <f t="shared" si="1"/>
        <v>2</v>
      </c>
      <c r="DB19" s="3">
        <f t="shared" si="1"/>
        <v>3</v>
      </c>
      <c r="DC19" s="3">
        <f t="shared" si="1"/>
        <v>0</v>
      </c>
      <c r="DD19" s="3">
        <f t="shared" si="1"/>
        <v>3</v>
      </c>
      <c r="DE19" s="3">
        <f t="shared" si="1"/>
        <v>2</v>
      </c>
      <c r="DF19" s="3">
        <f t="shared" si="1"/>
        <v>0</v>
      </c>
      <c r="DG19" s="3">
        <f t="shared" si="1"/>
        <v>2</v>
      </c>
      <c r="DH19" s="3">
        <f t="shared" si="1"/>
        <v>3</v>
      </c>
      <c r="DI19" s="3">
        <f t="shared" si="1"/>
        <v>0</v>
      </c>
      <c r="DJ19" s="3">
        <f t="shared" si="1"/>
        <v>4</v>
      </c>
      <c r="DK19" s="3">
        <f t="shared" si="1"/>
        <v>1</v>
      </c>
      <c r="DL19" s="3">
        <f t="shared" si="1"/>
        <v>0</v>
      </c>
      <c r="DM19" s="3">
        <f t="shared" si="1"/>
        <v>4</v>
      </c>
      <c r="DN19" s="3">
        <f t="shared" si="1"/>
        <v>1</v>
      </c>
      <c r="DO19" s="3">
        <f t="shared" si="1"/>
        <v>0</v>
      </c>
      <c r="DP19" s="3">
        <f t="shared" si="1"/>
        <v>5</v>
      </c>
      <c r="DQ19" s="3">
        <f t="shared" si="1"/>
        <v>0</v>
      </c>
      <c r="DR19" s="3">
        <f t="shared" si="1"/>
        <v>0</v>
      </c>
      <c r="DS19" s="3">
        <f t="shared" si="1"/>
        <v>4</v>
      </c>
      <c r="DT19" s="3">
        <f t="shared" si="1"/>
        <v>1</v>
      </c>
      <c r="DU19" s="3">
        <f t="shared" si="1"/>
        <v>0</v>
      </c>
      <c r="DV19" s="3">
        <f t="shared" si="1"/>
        <v>4</v>
      </c>
      <c r="DW19" s="3">
        <f t="shared" si="1"/>
        <v>1</v>
      </c>
      <c r="DX19" s="3">
        <f t="shared" si="1"/>
        <v>0</v>
      </c>
      <c r="DY19" s="3">
        <f t="shared" si="1"/>
        <v>4</v>
      </c>
      <c r="DZ19" s="3">
        <f t="shared" si="1"/>
        <v>1</v>
      </c>
      <c r="EA19" s="3">
        <f t="shared" ref="EA19:GL19" si="2">SUM(EA14:EA18)</f>
        <v>0</v>
      </c>
      <c r="EB19" s="3">
        <f t="shared" si="2"/>
        <v>5</v>
      </c>
      <c r="EC19" s="3">
        <f t="shared" si="2"/>
        <v>0</v>
      </c>
      <c r="ED19" s="3">
        <f t="shared" si="2"/>
        <v>0</v>
      </c>
      <c r="EE19" s="3">
        <f t="shared" si="2"/>
        <v>3</v>
      </c>
      <c r="EF19" s="3">
        <f t="shared" si="2"/>
        <v>2</v>
      </c>
      <c r="EG19" s="3">
        <f t="shared" si="2"/>
        <v>0</v>
      </c>
      <c r="EH19" s="3">
        <f t="shared" si="2"/>
        <v>2</v>
      </c>
      <c r="EI19" s="3">
        <f t="shared" si="2"/>
        <v>2</v>
      </c>
      <c r="EJ19" s="3">
        <f t="shared" si="2"/>
        <v>1</v>
      </c>
      <c r="EK19" s="3">
        <f t="shared" si="2"/>
        <v>5</v>
      </c>
      <c r="EL19" s="3">
        <f t="shared" si="2"/>
        <v>0</v>
      </c>
      <c r="EM19" s="3">
        <f t="shared" si="2"/>
        <v>0</v>
      </c>
      <c r="EN19" s="3">
        <f t="shared" si="2"/>
        <v>2</v>
      </c>
      <c r="EO19" s="3">
        <f t="shared" si="2"/>
        <v>2</v>
      </c>
      <c r="EP19" s="3">
        <f t="shared" si="2"/>
        <v>1</v>
      </c>
      <c r="EQ19" s="3">
        <f t="shared" si="2"/>
        <v>1</v>
      </c>
      <c r="ER19" s="3">
        <f t="shared" si="2"/>
        <v>4</v>
      </c>
      <c r="ES19" s="3">
        <f t="shared" si="2"/>
        <v>0</v>
      </c>
      <c r="ET19" s="3">
        <f t="shared" si="2"/>
        <v>2</v>
      </c>
      <c r="EU19" s="3">
        <f t="shared" si="2"/>
        <v>3</v>
      </c>
      <c r="EV19" s="3">
        <f t="shared" si="2"/>
        <v>0</v>
      </c>
      <c r="EW19" s="3">
        <f t="shared" si="2"/>
        <v>2</v>
      </c>
      <c r="EX19" s="3">
        <f t="shared" si="2"/>
        <v>3</v>
      </c>
      <c r="EY19" s="3">
        <f t="shared" si="2"/>
        <v>0</v>
      </c>
      <c r="EZ19" s="3">
        <f t="shared" si="2"/>
        <v>5</v>
      </c>
      <c r="FA19" s="3">
        <f t="shared" si="2"/>
        <v>0</v>
      </c>
      <c r="FB19" s="3">
        <f t="shared" si="2"/>
        <v>0</v>
      </c>
      <c r="FC19" s="3">
        <f t="shared" si="2"/>
        <v>2</v>
      </c>
      <c r="FD19" s="3">
        <f t="shared" si="2"/>
        <v>3</v>
      </c>
      <c r="FE19" s="3">
        <f t="shared" si="2"/>
        <v>0</v>
      </c>
      <c r="FF19" s="3">
        <f t="shared" si="2"/>
        <v>3</v>
      </c>
      <c r="FG19" s="3">
        <f t="shared" si="2"/>
        <v>2</v>
      </c>
      <c r="FH19" s="3">
        <f t="shared" si="2"/>
        <v>0</v>
      </c>
      <c r="FI19" s="3">
        <f t="shared" si="2"/>
        <v>2</v>
      </c>
      <c r="FJ19" s="3">
        <f t="shared" si="2"/>
        <v>3</v>
      </c>
      <c r="FK19" s="3">
        <f t="shared" si="2"/>
        <v>0</v>
      </c>
      <c r="FL19" s="3">
        <f t="shared" si="2"/>
        <v>3</v>
      </c>
      <c r="FM19" s="3">
        <f t="shared" si="2"/>
        <v>2</v>
      </c>
      <c r="FN19" s="3">
        <f t="shared" si="2"/>
        <v>0</v>
      </c>
      <c r="FO19" s="3">
        <f t="shared" si="2"/>
        <v>5</v>
      </c>
      <c r="FP19" s="3">
        <f t="shared" si="2"/>
        <v>0</v>
      </c>
      <c r="FQ19" s="3">
        <f t="shared" si="2"/>
        <v>0</v>
      </c>
      <c r="FR19" s="3">
        <f t="shared" si="2"/>
        <v>4</v>
      </c>
      <c r="FS19" s="3">
        <f t="shared" si="2"/>
        <v>1</v>
      </c>
      <c r="FT19" s="3">
        <f t="shared" si="2"/>
        <v>0</v>
      </c>
      <c r="FU19" s="3">
        <f t="shared" si="2"/>
        <v>3</v>
      </c>
      <c r="FV19" s="3">
        <f t="shared" si="2"/>
        <v>2</v>
      </c>
      <c r="FW19" s="3">
        <f t="shared" si="2"/>
        <v>0</v>
      </c>
      <c r="FX19" s="3">
        <f t="shared" si="2"/>
        <v>4</v>
      </c>
      <c r="FY19" s="3">
        <f t="shared" si="2"/>
        <v>1</v>
      </c>
      <c r="FZ19" s="3">
        <f t="shared" si="2"/>
        <v>0</v>
      </c>
      <c r="GA19" s="3">
        <f t="shared" si="2"/>
        <v>3</v>
      </c>
      <c r="GB19" s="3">
        <f t="shared" si="2"/>
        <v>2</v>
      </c>
      <c r="GC19" s="3">
        <f t="shared" si="2"/>
        <v>0</v>
      </c>
      <c r="GD19" s="3">
        <f t="shared" si="2"/>
        <v>5</v>
      </c>
      <c r="GE19" s="3">
        <f t="shared" si="2"/>
        <v>0</v>
      </c>
      <c r="GF19" s="3">
        <f t="shared" si="2"/>
        <v>0</v>
      </c>
      <c r="GG19" s="3">
        <f t="shared" si="2"/>
        <v>4</v>
      </c>
      <c r="GH19" s="3">
        <f t="shared" si="2"/>
        <v>1</v>
      </c>
      <c r="GI19" s="3">
        <f t="shared" si="2"/>
        <v>0</v>
      </c>
      <c r="GJ19" s="3">
        <f t="shared" si="2"/>
        <v>3</v>
      </c>
      <c r="GK19" s="3">
        <f t="shared" si="2"/>
        <v>2</v>
      </c>
      <c r="GL19" s="3">
        <f t="shared" si="2"/>
        <v>0</v>
      </c>
      <c r="GM19" s="3">
        <f t="shared" ref="GM19:IX19" si="3">SUM(GM14:GM18)</f>
        <v>5</v>
      </c>
      <c r="GN19" s="3">
        <f t="shared" si="3"/>
        <v>0</v>
      </c>
      <c r="GO19" s="3">
        <f t="shared" si="3"/>
        <v>0</v>
      </c>
      <c r="GP19" s="3">
        <f t="shared" si="3"/>
        <v>4</v>
      </c>
      <c r="GQ19" s="3">
        <f t="shared" si="3"/>
        <v>1</v>
      </c>
      <c r="GR19" s="3">
        <f t="shared" si="3"/>
        <v>0</v>
      </c>
      <c r="GS19" s="3">
        <f t="shared" si="3"/>
        <v>2</v>
      </c>
      <c r="GT19" s="3">
        <f t="shared" si="3"/>
        <v>3</v>
      </c>
      <c r="GU19" s="3">
        <f t="shared" si="3"/>
        <v>0</v>
      </c>
      <c r="GV19" s="3">
        <f t="shared" si="3"/>
        <v>5</v>
      </c>
      <c r="GW19" s="3">
        <f t="shared" si="3"/>
        <v>0</v>
      </c>
      <c r="GX19" s="3">
        <f t="shared" si="3"/>
        <v>0</v>
      </c>
      <c r="GY19" s="3">
        <f t="shared" si="3"/>
        <v>4</v>
      </c>
      <c r="GZ19" s="3">
        <f t="shared" si="3"/>
        <v>1</v>
      </c>
      <c r="HA19" s="3">
        <f t="shared" si="3"/>
        <v>0</v>
      </c>
      <c r="HB19" s="3">
        <f t="shared" si="3"/>
        <v>3</v>
      </c>
      <c r="HC19" s="3">
        <f t="shared" si="3"/>
        <v>2</v>
      </c>
      <c r="HD19" s="3">
        <f t="shared" si="3"/>
        <v>0</v>
      </c>
      <c r="HE19" s="3">
        <f t="shared" si="3"/>
        <v>3</v>
      </c>
      <c r="HF19" s="3">
        <f t="shared" si="3"/>
        <v>2</v>
      </c>
      <c r="HG19" s="3">
        <f t="shared" si="3"/>
        <v>0</v>
      </c>
      <c r="HH19" s="3">
        <f t="shared" si="3"/>
        <v>2</v>
      </c>
      <c r="HI19" s="3">
        <f t="shared" si="3"/>
        <v>3</v>
      </c>
      <c r="HJ19" s="3">
        <f t="shared" si="3"/>
        <v>0</v>
      </c>
      <c r="HK19" s="3">
        <f t="shared" si="3"/>
        <v>4</v>
      </c>
      <c r="HL19" s="3">
        <f t="shared" si="3"/>
        <v>1</v>
      </c>
      <c r="HM19" s="3">
        <f t="shared" si="3"/>
        <v>0</v>
      </c>
      <c r="HN19" s="3">
        <f t="shared" si="3"/>
        <v>0</v>
      </c>
      <c r="HO19" s="3">
        <f t="shared" si="3"/>
        <v>5</v>
      </c>
      <c r="HP19" s="3">
        <f t="shared" si="3"/>
        <v>0</v>
      </c>
      <c r="HQ19" s="3">
        <f t="shared" si="3"/>
        <v>4</v>
      </c>
      <c r="HR19" s="3">
        <f t="shared" si="3"/>
        <v>1</v>
      </c>
      <c r="HS19" s="3">
        <f t="shared" si="3"/>
        <v>0</v>
      </c>
      <c r="HT19" s="3">
        <f t="shared" si="3"/>
        <v>4</v>
      </c>
      <c r="HU19" s="3">
        <f t="shared" si="3"/>
        <v>1</v>
      </c>
      <c r="HV19" s="3">
        <f t="shared" si="3"/>
        <v>0</v>
      </c>
      <c r="HW19" s="3">
        <f t="shared" si="3"/>
        <v>4</v>
      </c>
      <c r="HX19" s="3">
        <f t="shared" si="3"/>
        <v>1</v>
      </c>
      <c r="HY19" s="3">
        <f t="shared" si="3"/>
        <v>0</v>
      </c>
      <c r="HZ19" s="3">
        <f t="shared" si="3"/>
        <v>4</v>
      </c>
      <c r="IA19" s="3">
        <f t="shared" si="3"/>
        <v>1</v>
      </c>
      <c r="IB19" s="3">
        <f t="shared" si="3"/>
        <v>0</v>
      </c>
      <c r="IC19" s="3">
        <f t="shared" si="3"/>
        <v>4</v>
      </c>
      <c r="ID19" s="3">
        <f t="shared" si="3"/>
        <v>1</v>
      </c>
      <c r="IE19" s="3">
        <f t="shared" si="3"/>
        <v>0</v>
      </c>
      <c r="IF19" s="3">
        <f t="shared" si="3"/>
        <v>5</v>
      </c>
      <c r="IG19" s="3">
        <f t="shared" si="3"/>
        <v>0</v>
      </c>
      <c r="IH19" s="3">
        <f t="shared" si="3"/>
        <v>0</v>
      </c>
      <c r="II19" s="3">
        <f t="shared" si="3"/>
        <v>3</v>
      </c>
      <c r="IJ19" s="3">
        <f t="shared" si="3"/>
        <v>2</v>
      </c>
      <c r="IK19" s="3">
        <f t="shared" si="3"/>
        <v>0</v>
      </c>
      <c r="IL19" s="3">
        <f t="shared" si="3"/>
        <v>3</v>
      </c>
      <c r="IM19" s="3">
        <f t="shared" si="3"/>
        <v>2</v>
      </c>
      <c r="IN19" s="3">
        <f t="shared" si="3"/>
        <v>0</v>
      </c>
      <c r="IO19" s="3">
        <f t="shared" si="3"/>
        <v>3</v>
      </c>
      <c r="IP19" s="3">
        <f t="shared" si="3"/>
        <v>2</v>
      </c>
      <c r="IQ19" s="3">
        <f t="shared" si="3"/>
        <v>0</v>
      </c>
      <c r="IR19" s="3">
        <f t="shared" si="3"/>
        <v>5</v>
      </c>
      <c r="IS19" s="3">
        <f t="shared" si="3"/>
        <v>0</v>
      </c>
      <c r="IT19" s="3">
        <f t="shared" si="3"/>
        <v>0</v>
      </c>
      <c r="IU19" s="3">
        <f t="shared" si="3"/>
        <v>2</v>
      </c>
      <c r="IV19" s="3">
        <f t="shared" si="3"/>
        <v>3</v>
      </c>
      <c r="IW19" s="3">
        <f t="shared" si="3"/>
        <v>0</v>
      </c>
      <c r="IX19" s="3">
        <f t="shared" si="3"/>
        <v>3</v>
      </c>
      <c r="IY19" s="3">
        <f t="shared" ref="IY19:LJ19" si="4">SUM(IY14:IY18)</f>
        <v>2</v>
      </c>
      <c r="IZ19" s="3">
        <f t="shared" si="4"/>
        <v>0</v>
      </c>
      <c r="JA19" s="3">
        <f t="shared" si="4"/>
        <v>5</v>
      </c>
      <c r="JB19" s="3">
        <f t="shared" si="4"/>
        <v>0</v>
      </c>
      <c r="JC19" s="3">
        <f t="shared" si="4"/>
        <v>0</v>
      </c>
      <c r="JD19" s="3">
        <f t="shared" si="4"/>
        <v>5</v>
      </c>
      <c r="JE19" s="3">
        <f t="shared" si="4"/>
        <v>0</v>
      </c>
      <c r="JF19" s="3">
        <f t="shared" si="4"/>
        <v>0</v>
      </c>
      <c r="JG19" s="3">
        <f t="shared" si="4"/>
        <v>4</v>
      </c>
      <c r="JH19" s="3">
        <f t="shared" si="4"/>
        <v>1</v>
      </c>
      <c r="JI19" s="3">
        <f t="shared" si="4"/>
        <v>0</v>
      </c>
      <c r="JJ19" s="3">
        <f t="shared" si="4"/>
        <v>5</v>
      </c>
      <c r="JK19" s="3">
        <f t="shared" si="4"/>
        <v>0</v>
      </c>
      <c r="JL19" s="3">
        <f t="shared" si="4"/>
        <v>0</v>
      </c>
      <c r="JM19" s="3">
        <f t="shared" si="4"/>
        <v>2</v>
      </c>
      <c r="JN19" s="3">
        <f t="shared" si="4"/>
        <v>3</v>
      </c>
      <c r="JO19" s="3">
        <f t="shared" si="4"/>
        <v>0</v>
      </c>
      <c r="JP19" s="3">
        <f t="shared" si="4"/>
        <v>4</v>
      </c>
      <c r="JQ19" s="3">
        <f t="shared" si="4"/>
        <v>1</v>
      </c>
      <c r="JR19" s="3">
        <f t="shared" si="4"/>
        <v>0</v>
      </c>
      <c r="JS19" s="3">
        <f t="shared" si="4"/>
        <v>3</v>
      </c>
      <c r="JT19" s="3">
        <f t="shared" si="4"/>
        <v>2</v>
      </c>
      <c r="JU19" s="3">
        <f t="shared" si="4"/>
        <v>0</v>
      </c>
      <c r="JV19" s="3">
        <f t="shared" si="4"/>
        <v>5</v>
      </c>
      <c r="JW19" s="3">
        <f t="shared" si="4"/>
        <v>0</v>
      </c>
      <c r="JX19" s="3">
        <f t="shared" si="4"/>
        <v>0</v>
      </c>
      <c r="JY19" s="3">
        <f t="shared" si="4"/>
        <v>3</v>
      </c>
      <c r="JZ19" s="3">
        <f t="shared" si="4"/>
        <v>2</v>
      </c>
      <c r="KA19" s="3">
        <f t="shared" si="4"/>
        <v>0</v>
      </c>
      <c r="KB19" s="3">
        <f t="shared" si="4"/>
        <v>5</v>
      </c>
      <c r="KC19" s="3">
        <f t="shared" si="4"/>
        <v>0</v>
      </c>
      <c r="KD19" s="3">
        <f t="shared" si="4"/>
        <v>0</v>
      </c>
      <c r="KE19" s="3">
        <f t="shared" si="4"/>
        <v>4</v>
      </c>
      <c r="KF19" s="3">
        <f t="shared" si="4"/>
        <v>1</v>
      </c>
      <c r="KG19" s="3">
        <f t="shared" si="4"/>
        <v>0</v>
      </c>
      <c r="KH19" s="3">
        <f t="shared" si="4"/>
        <v>2</v>
      </c>
      <c r="KI19" s="3">
        <f t="shared" si="4"/>
        <v>3</v>
      </c>
      <c r="KJ19" s="3">
        <f t="shared" si="4"/>
        <v>0</v>
      </c>
      <c r="KK19" s="3">
        <f t="shared" si="4"/>
        <v>5</v>
      </c>
      <c r="KL19" s="3">
        <f t="shared" si="4"/>
        <v>0</v>
      </c>
      <c r="KM19" s="3">
        <f t="shared" si="4"/>
        <v>0</v>
      </c>
      <c r="KN19" s="3">
        <f t="shared" si="4"/>
        <v>4</v>
      </c>
      <c r="KO19" s="3">
        <f t="shared" si="4"/>
        <v>1</v>
      </c>
      <c r="KP19" s="3">
        <f t="shared" si="4"/>
        <v>0</v>
      </c>
      <c r="KQ19" s="3">
        <f t="shared" si="4"/>
        <v>5</v>
      </c>
      <c r="KR19" s="3">
        <f t="shared" si="4"/>
        <v>0</v>
      </c>
      <c r="KS19" s="3">
        <f t="shared" si="4"/>
        <v>0</v>
      </c>
      <c r="KT19" s="3">
        <f t="shared" si="4"/>
        <v>5</v>
      </c>
      <c r="KU19" s="3">
        <f t="shared" si="4"/>
        <v>0</v>
      </c>
      <c r="KV19" s="3">
        <f t="shared" si="4"/>
        <v>0</v>
      </c>
      <c r="KW19" s="3">
        <f t="shared" si="4"/>
        <v>5</v>
      </c>
      <c r="KX19" s="3">
        <f t="shared" si="4"/>
        <v>0</v>
      </c>
      <c r="KY19" s="3">
        <f t="shared" si="4"/>
        <v>0</v>
      </c>
      <c r="KZ19" s="3">
        <f t="shared" si="4"/>
        <v>5</v>
      </c>
      <c r="LA19" s="3">
        <f t="shared" si="4"/>
        <v>0</v>
      </c>
      <c r="LB19" s="3">
        <f t="shared" si="4"/>
        <v>0</v>
      </c>
      <c r="LC19" s="3">
        <f t="shared" si="4"/>
        <v>5</v>
      </c>
      <c r="LD19" s="3">
        <f t="shared" si="4"/>
        <v>0</v>
      </c>
      <c r="LE19" s="3">
        <f t="shared" si="4"/>
        <v>0</v>
      </c>
      <c r="LF19" s="3">
        <f t="shared" si="4"/>
        <v>5</v>
      </c>
      <c r="LG19" s="3">
        <f t="shared" si="4"/>
        <v>0</v>
      </c>
      <c r="LH19" s="3">
        <f t="shared" si="4"/>
        <v>0</v>
      </c>
      <c r="LI19" s="3">
        <f t="shared" si="4"/>
        <v>3</v>
      </c>
      <c r="LJ19" s="3">
        <f t="shared" si="4"/>
        <v>2</v>
      </c>
      <c r="LK19" s="3">
        <f t="shared" ref="LK19:NV19" si="5">SUM(LK14:LK18)</f>
        <v>0</v>
      </c>
      <c r="LL19" s="3">
        <f t="shared" si="5"/>
        <v>1</v>
      </c>
      <c r="LM19" s="3">
        <f t="shared" si="5"/>
        <v>4</v>
      </c>
      <c r="LN19" s="3">
        <f t="shared" si="5"/>
        <v>0</v>
      </c>
      <c r="LO19" s="3">
        <f t="shared" si="5"/>
        <v>4</v>
      </c>
      <c r="LP19" s="3">
        <f t="shared" si="5"/>
        <v>1</v>
      </c>
      <c r="LQ19" s="3">
        <f t="shared" si="5"/>
        <v>0</v>
      </c>
      <c r="LR19" s="3">
        <f t="shared" si="5"/>
        <v>5</v>
      </c>
      <c r="LS19" s="3">
        <f t="shared" si="5"/>
        <v>0</v>
      </c>
      <c r="LT19" s="3">
        <f t="shared" si="5"/>
        <v>0</v>
      </c>
      <c r="LU19" s="3">
        <f t="shared" si="5"/>
        <v>5</v>
      </c>
      <c r="LV19" s="3">
        <f t="shared" si="5"/>
        <v>0</v>
      </c>
      <c r="LW19" s="3">
        <f t="shared" si="5"/>
        <v>0</v>
      </c>
      <c r="LX19" s="3">
        <f t="shared" si="5"/>
        <v>2</v>
      </c>
      <c r="LY19" s="3">
        <f t="shared" si="5"/>
        <v>3</v>
      </c>
      <c r="LZ19" s="3">
        <f t="shared" si="5"/>
        <v>0</v>
      </c>
      <c r="MA19" s="3">
        <f t="shared" si="5"/>
        <v>5</v>
      </c>
      <c r="MB19" s="3">
        <f t="shared" si="5"/>
        <v>0</v>
      </c>
      <c r="MC19" s="3">
        <f t="shared" si="5"/>
        <v>0</v>
      </c>
      <c r="MD19" s="3">
        <f t="shared" si="5"/>
        <v>5</v>
      </c>
      <c r="ME19" s="3">
        <f t="shared" si="5"/>
        <v>0</v>
      </c>
      <c r="MF19" s="3">
        <f t="shared" si="5"/>
        <v>0</v>
      </c>
      <c r="MG19" s="3">
        <f t="shared" si="5"/>
        <v>3</v>
      </c>
      <c r="MH19" s="3">
        <f t="shared" si="5"/>
        <v>2</v>
      </c>
      <c r="MI19" s="3">
        <f t="shared" si="5"/>
        <v>0</v>
      </c>
      <c r="MJ19" s="3">
        <f t="shared" si="5"/>
        <v>5</v>
      </c>
      <c r="MK19" s="3">
        <f t="shared" si="5"/>
        <v>0</v>
      </c>
      <c r="ML19" s="3">
        <f t="shared" si="5"/>
        <v>0</v>
      </c>
      <c r="MM19" s="3">
        <f t="shared" si="5"/>
        <v>3</v>
      </c>
      <c r="MN19" s="3">
        <f t="shared" si="5"/>
        <v>2</v>
      </c>
      <c r="MO19" s="3">
        <f t="shared" si="5"/>
        <v>0</v>
      </c>
      <c r="MP19" s="3">
        <f t="shared" si="5"/>
        <v>3</v>
      </c>
      <c r="MQ19" s="3">
        <f t="shared" si="5"/>
        <v>2</v>
      </c>
      <c r="MR19" s="3">
        <f t="shared" si="5"/>
        <v>0</v>
      </c>
      <c r="MS19" s="3">
        <f t="shared" si="5"/>
        <v>3</v>
      </c>
      <c r="MT19" s="3">
        <f t="shared" si="5"/>
        <v>2</v>
      </c>
      <c r="MU19" s="3">
        <f t="shared" si="5"/>
        <v>0</v>
      </c>
      <c r="MV19" s="3">
        <f t="shared" si="5"/>
        <v>2</v>
      </c>
      <c r="MW19" s="3">
        <f t="shared" si="5"/>
        <v>3</v>
      </c>
      <c r="MX19" s="3">
        <f t="shared" si="5"/>
        <v>0</v>
      </c>
      <c r="MY19" s="3">
        <f t="shared" si="5"/>
        <v>4</v>
      </c>
      <c r="MZ19" s="3">
        <f t="shared" si="5"/>
        <v>1</v>
      </c>
      <c r="NA19" s="3">
        <f t="shared" si="5"/>
        <v>0</v>
      </c>
      <c r="NB19" s="3">
        <f t="shared" si="5"/>
        <v>4</v>
      </c>
      <c r="NC19" s="3">
        <f t="shared" si="5"/>
        <v>1</v>
      </c>
      <c r="ND19" s="3">
        <f t="shared" si="5"/>
        <v>0</v>
      </c>
      <c r="NE19" s="3">
        <f t="shared" si="5"/>
        <v>5</v>
      </c>
      <c r="NF19" s="3">
        <f t="shared" si="5"/>
        <v>0</v>
      </c>
      <c r="NG19" s="3">
        <f t="shared" si="5"/>
        <v>0</v>
      </c>
      <c r="NH19" s="3">
        <f t="shared" si="5"/>
        <v>5</v>
      </c>
      <c r="NI19" s="3">
        <f t="shared" si="5"/>
        <v>0</v>
      </c>
      <c r="NJ19" s="3">
        <f t="shared" si="5"/>
        <v>0</v>
      </c>
      <c r="NK19" s="3">
        <f t="shared" si="5"/>
        <v>1</v>
      </c>
      <c r="NL19" s="3">
        <f t="shared" si="5"/>
        <v>4</v>
      </c>
      <c r="NM19" s="3">
        <f t="shared" si="5"/>
        <v>0</v>
      </c>
      <c r="NN19" s="3">
        <f t="shared" si="5"/>
        <v>4</v>
      </c>
      <c r="NO19" s="3">
        <f t="shared" si="5"/>
        <v>1</v>
      </c>
      <c r="NP19" s="3">
        <f t="shared" si="5"/>
        <v>0</v>
      </c>
      <c r="NQ19" s="3">
        <f t="shared" si="5"/>
        <v>4</v>
      </c>
      <c r="NR19" s="3">
        <f t="shared" si="5"/>
        <v>1</v>
      </c>
      <c r="NS19" s="3">
        <f t="shared" si="5"/>
        <v>0</v>
      </c>
      <c r="NT19" s="3">
        <f t="shared" si="5"/>
        <v>4</v>
      </c>
      <c r="NU19" s="3">
        <f t="shared" si="5"/>
        <v>1</v>
      </c>
      <c r="NV19" s="3">
        <f t="shared" si="5"/>
        <v>0</v>
      </c>
      <c r="NW19" s="3">
        <f t="shared" ref="NW19:QH19" si="6">SUM(NW14:NW18)</f>
        <v>5</v>
      </c>
      <c r="NX19" s="3">
        <f t="shared" si="6"/>
        <v>0</v>
      </c>
      <c r="NY19" s="3">
        <f t="shared" si="6"/>
        <v>0</v>
      </c>
      <c r="NZ19" s="3">
        <f t="shared" si="6"/>
        <v>5</v>
      </c>
      <c r="OA19" s="3">
        <f t="shared" si="6"/>
        <v>0</v>
      </c>
      <c r="OB19" s="3">
        <f t="shared" si="6"/>
        <v>0</v>
      </c>
      <c r="OC19" s="3">
        <f t="shared" si="6"/>
        <v>4</v>
      </c>
      <c r="OD19" s="3">
        <f t="shared" si="6"/>
        <v>1</v>
      </c>
      <c r="OE19" s="3">
        <f t="shared" si="6"/>
        <v>0</v>
      </c>
      <c r="OF19" s="3">
        <f t="shared" si="6"/>
        <v>2</v>
      </c>
      <c r="OG19" s="3">
        <f t="shared" si="6"/>
        <v>3</v>
      </c>
      <c r="OH19" s="3">
        <f t="shared" si="6"/>
        <v>0</v>
      </c>
      <c r="OI19" s="3">
        <f t="shared" si="6"/>
        <v>5</v>
      </c>
      <c r="OJ19" s="3">
        <f t="shared" si="6"/>
        <v>0</v>
      </c>
      <c r="OK19" s="3">
        <f t="shared" si="6"/>
        <v>0</v>
      </c>
      <c r="OL19" s="3">
        <f t="shared" si="6"/>
        <v>0</v>
      </c>
      <c r="OM19" s="3">
        <f t="shared" si="6"/>
        <v>5</v>
      </c>
      <c r="ON19" s="3">
        <f t="shared" si="6"/>
        <v>0</v>
      </c>
      <c r="OO19" s="3">
        <f t="shared" si="6"/>
        <v>4</v>
      </c>
      <c r="OP19" s="3">
        <f t="shared" si="6"/>
        <v>1</v>
      </c>
      <c r="OQ19" s="3">
        <f t="shared" si="6"/>
        <v>0</v>
      </c>
      <c r="OR19" s="3">
        <f t="shared" si="6"/>
        <v>4</v>
      </c>
      <c r="OS19" s="3">
        <f t="shared" si="6"/>
        <v>1</v>
      </c>
      <c r="OT19" s="3">
        <f t="shared" si="6"/>
        <v>0</v>
      </c>
      <c r="OU19" s="3">
        <f t="shared" si="6"/>
        <v>2</v>
      </c>
      <c r="OV19" s="3">
        <f t="shared" si="6"/>
        <v>2</v>
      </c>
      <c r="OW19" s="3">
        <f t="shared" si="6"/>
        <v>1</v>
      </c>
      <c r="OX19" s="3">
        <f t="shared" si="6"/>
        <v>5</v>
      </c>
      <c r="OY19" s="3">
        <f t="shared" si="6"/>
        <v>0</v>
      </c>
      <c r="OZ19" s="3">
        <f t="shared" si="6"/>
        <v>0</v>
      </c>
      <c r="PA19" s="3">
        <f t="shared" si="6"/>
        <v>5</v>
      </c>
      <c r="PB19" s="3">
        <f t="shared" si="6"/>
        <v>0</v>
      </c>
      <c r="PC19" s="3">
        <f t="shared" si="6"/>
        <v>0</v>
      </c>
      <c r="PD19" s="3">
        <f t="shared" si="6"/>
        <v>3</v>
      </c>
      <c r="PE19" s="3">
        <f t="shared" si="6"/>
        <v>2</v>
      </c>
      <c r="PF19" s="3">
        <f t="shared" si="6"/>
        <v>0</v>
      </c>
      <c r="PG19" s="3">
        <f t="shared" si="6"/>
        <v>4</v>
      </c>
      <c r="PH19" s="3">
        <f t="shared" si="6"/>
        <v>1</v>
      </c>
      <c r="PI19" s="3">
        <f t="shared" si="6"/>
        <v>0</v>
      </c>
      <c r="PJ19" s="3">
        <f t="shared" si="6"/>
        <v>5</v>
      </c>
      <c r="PK19" s="3">
        <f t="shared" si="6"/>
        <v>0</v>
      </c>
      <c r="PL19" s="3">
        <f t="shared" si="6"/>
        <v>0</v>
      </c>
      <c r="PM19" s="3">
        <f t="shared" si="6"/>
        <v>2</v>
      </c>
      <c r="PN19" s="3">
        <f t="shared" si="6"/>
        <v>3</v>
      </c>
      <c r="PO19" s="3">
        <f t="shared" si="6"/>
        <v>0</v>
      </c>
      <c r="PP19" s="3">
        <f t="shared" si="6"/>
        <v>1</v>
      </c>
      <c r="PQ19" s="3">
        <f t="shared" si="6"/>
        <v>4</v>
      </c>
      <c r="PR19" s="3">
        <f t="shared" si="6"/>
        <v>0</v>
      </c>
      <c r="PS19" s="3">
        <f t="shared" si="6"/>
        <v>5</v>
      </c>
      <c r="PT19" s="3">
        <f t="shared" si="6"/>
        <v>0</v>
      </c>
      <c r="PU19" s="3">
        <f t="shared" si="6"/>
        <v>0</v>
      </c>
      <c r="PV19" s="3">
        <f t="shared" si="6"/>
        <v>4</v>
      </c>
      <c r="PW19" s="3">
        <f t="shared" si="6"/>
        <v>1</v>
      </c>
      <c r="PX19" s="3">
        <f t="shared" si="6"/>
        <v>0</v>
      </c>
      <c r="PY19" s="3">
        <f t="shared" si="6"/>
        <v>5</v>
      </c>
      <c r="PZ19" s="3">
        <f t="shared" si="6"/>
        <v>0</v>
      </c>
      <c r="QA19" s="3">
        <f t="shared" si="6"/>
        <v>0</v>
      </c>
      <c r="QB19" s="3">
        <f t="shared" si="6"/>
        <v>3</v>
      </c>
      <c r="QC19" s="3">
        <f t="shared" si="6"/>
        <v>2</v>
      </c>
      <c r="QD19" s="3">
        <f t="shared" si="6"/>
        <v>0</v>
      </c>
      <c r="QE19" s="3">
        <f t="shared" si="6"/>
        <v>5</v>
      </c>
      <c r="QF19" s="3">
        <f t="shared" si="6"/>
        <v>0</v>
      </c>
      <c r="QG19" s="3">
        <f t="shared" si="6"/>
        <v>0</v>
      </c>
      <c r="QH19" s="3">
        <f t="shared" si="6"/>
        <v>3</v>
      </c>
      <c r="QI19" s="3">
        <f t="shared" ref="QI19:ST19" si="7">SUM(QI14:QI18)</f>
        <v>2</v>
      </c>
      <c r="QJ19" s="3">
        <f t="shared" si="7"/>
        <v>0</v>
      </c>
      <c r="QK19" s="3">
        <f t="shared" si="7"/>
        <v>5</v>
      </c>
      <c r="QL19" s="3">
        <f t="shared" si="7"/>
        <v>0</v>
      </c>
      <c r="QM19" s="3">
        <f t="shared" si="7"/>
        <v>0</v>
      </c>
      <c r="QN19" s="3">
        <f t="shared" si="7"/>
        <v>5</v>
      </c>
      <c r="QO19" s="3">
        <f t="shared" si="7"/>
        <v>0</v>
      </c>
      <c r="QP19" s="3">
        <f t="shared" si="7"/>
        <v>0</v>
      </c>
      <c r="QQ19" s="3">
        <f t="shared" si="7"/>
        <v>5</v>
      </c>
      <c r="QR19" s="3">
        <f t="shared" si="7"/>
        <v>0</v>
      </c>
      <c r="QS19" s="3">
        <f t="shared" si="7"/>
        <v>0</v>
      </c>
      <c r="QT19" s="3">
        <f t="shared" si="7"/>
        <v>2</v>
      </c>
      <c r="QU19" s="3">
        <f t="shared" si="7"/>
        <v>3</v>
      </c>
      <c r="QV19" s="3">
        <f t="shared" si="7"/>
        <v>0</v>
      </c>
      <c r="QW19" s="3">
        <f t="shared" si="7"/>
        <v>2</v>
      </c>
      <c r="QX19" s="3">
        <f t="shared" si="7"/>
        <v>3</v>
      </c>
      <c r="QY19" s="3">
        <f t="shared" si="7"/>
        <v>0</v>
      </c>
      <c r="QZ19" s="3">
        <f t="shared" si="7"/>
        <v>5</v>
      </c>
      <c r="RA19" s="3">
        <f t="shared" si="7"/>
        <v>0</v>
      </c>
      <c r="RB19" s="3">
        <f t="shared" si="7"/>
        <v>0</v>
      </c>
      <c r="RC19" s="3">
        <f t="shared" si="7"/>
        <v>5</v>
      </c>
      <c r="RD19" s="3">
        <f t="shared" si="7"/>
        <v>0</v>
      </c>
      <c r="RE19" s="3">
        <f t="shared" si="7"/>
        <v>0</v>
      </c>
      <c r="RF19" s="3">
        <f t="shared" si="7"/>
        <v>5</v>
      </c>
      <c r="RG19" s="3">
        <f t="shared" si="7"/>
        <v>0</v>
      </c>
      <c r="RH19" s="3">
        <f t="shared" si="7"/>
        <v>0</v>
      </c>
      <c r="RI19" s="3">
        <f t="shared" si="7"/>
        <v>5</v>
      </c>
      <c r="RJ19" s="3">
        <f t="shared" si="7"/>
        <v>0</v>
      </c>
      <c r="RK19" s="3">
        <f t="shared" si="7"/>
        <v>0</v>
      </c>
      <c r="RL19" s="3">
        <f t="shared" si="7"/>
        <v>5</v>
      </c>
      <c r="RM19" s="3">
        <f t="shared" si="7"/>
        <v>0</v>
      </c>
      <c r="RN19" s="3">
        <f t="shared" si="7"/>
        <v>0</v>
      </c>
      <c r="RO19" s="3">
        <f t="shared" si="7"/>
        <v>3</v>
      </c>
      <c r="RP19" s="3">
        <f t="shared" si="7"/>
        <v>2</v>
      </c>
      <c r="RQ19" s="3">
        <f t="shared" si="7"/>
        <v>0</v>
      </c>
      <c r="RR19" s="3">
        <f t="shared" si="7"/>
        <v>3</v>
      </c>
      <c r="RS19" s="3">
        <f t="shared" si="7"/>
        <v>2</v>
      </c>
      <c r="RT19" s="3">
        <f t="shared" si="7"/>
        <v>0</v>
      </c>
      <c r="RU19" s="3">
        <f t="shared" si="7"/>
        <v>4</v>
      </c>
      <c r="RV19" s="3">
        <f t="shared" si="7"/>
        <v>1</v>
      </c>
      <c r="RW19" s="3">
        <f t="shared" si="7"/>
        <v>0</v>
      </c>
      <c r="RX19" s="3">
        <f t="shared" si="7"/>
        <v>4</v>
      </c>
      <c r="RY19" s="3">
        <f t="shared" si="7"/>
        <v>1</v>
      </c>
      <c r="RZ19" s="3">
        <f t="shared" si="7"/>
        <v>0</v>
      </c>
      <c r="SA19" s="3">
        <f t="shared" si="7"/>
        <v>5</v>
      </c>
      <c r="SB19" s="3">
        <f t="shared" si="7"/>
        <v>0</v>
      </c>
      <c r="SC19" s="3">
        <f t="shared" si="7"/>
        <v>0</v>
      </c>
      <c r="SD19" s="3">
        <f t="shared" si="7"/>
        <v>3</v>
      </c>
      <c r="SE19" s="3">
        <f t="shared" si="7"/>
        <v>2</v>
      </c>
      <c r="SF19" s="3">
        <f t="shared" si="7"/>
        <v>0</v>
      </c>
      <c r="SG19" s="3">
        <f t="shared" si="7"/>
        <v>5</v>
      </c>
      <c r="SH19" s="3">
        <f t="shared" si="7"/>
        <v>0</v>
      </c>
      <c r="SI19" s="3">
        <f t="shared" si="7"/>
        <v>0</v>
      </c>
      <c r="SJ19" s="3">
        <f t="shared" si="7"/>
        <v>4</v>
      </c>
      <c r="SK19" s="3">
        <f t="shared" si="7"/>
        <v>1</v>
      </c>
      <c r="SL19" s="3">
        <f t="shared" si="7"/>
        <v>0</v>
      </c>
      <c r="SM19" s="3">
        <f t="shared" si="7"/>
        <v>5</v>
      </c>
      <c r="SN19" s="3">
        <f t="shared" si="7"/>
        <v>0</v>
      </c>
      <c r="SO19" s="3">
        <f t="shared" si="7"/>
        <v>0</v>
      </c>
      <c r="SP19" s="3">
        <f t="shared" si="7"/>
        <v>4</v>
      </c>
      <c r="SQ19" s="3">
        <f t="shared" si="7"/>
        <v>1</v>
      </c>
      <c r="SR19" s="3">
        <f t="shared" si="7"/>
        <v>0</v>
      </c>
      <c r="SS19" s="3">
        <f t="shared" si="7"/>
        <v>5</v>
      </c>
      <c r="ST19" s="3">
        <f t="shared" si="7"/>
        <v>0</v>
      </c>
      <c r="SU19" s="3">
        <f t="shared" ref="SU19:VF19" si="8">SUM(SU14:SU18)</f>
        <v>0</v>
      </c>
      <c r="SV19" s="3">
        <f t="shared" si="8"/>
        <v>3</v>
      </c>
      <c r="SW19" s="3">
        <f t="shared" si="8"/>
        <v>1</v>
      </c>
      <c r="SX19" s="3">
        <f t="shared" si="8"/>
        <v>1</v>
      </c>
      <c r="SY19" s="3">
        <f t="shared" si="8"/>
        <v>4</v>
      </c>
      <c r="SZ19" s="3">
        <f t="shared" si="8"/>
        <v>1</v>
      </c>
      <c r="TA19" s="3">
        <f t="shared" si="8"/>
        <v>0</v>
      </c>
      <c r="TB19" s="3">
        <f t="shared" si="8"/>
        <v>5</v>
      </c>
      <c r="TC19" s="3">
        <f t="shared" si="8"/>
        <v>0</v>
      </c>
      <c r="TD19" s="3">
        <f t="shared" si="8"/>
        <v>0</v>
      </c>
      <c r="TE19" s="3">
        <f t="shared" si="8"/>
        <v>5</v>
      </c>
      <c r="TF19" s="3">
        <f t="shared" si="8"/>
        <v>0</v>
      </c>
      <c r="TG19" s="3">
        <f t="shared" si="8"/>
        <v>0</v>
      </c>
      <c r="TH19" s="3">
        <f t="shared" si="8"/>
        <v>5</v>
      </c>
      <c r="TI19" s="3">
        <f t="shared" si="8"/>
        <v>0</v>
      </c>
      <c r="TJ19" s="3">
        <f t="shared" si="8"/>
        <v>0</v>
      </c>
      <c r="TK19" s="3">
        <f t="shared" si="8"/>
        <v>5</v>
      </c>
      <c r="TL19" s="3">
        <f t="shared" si="8"/>
        <v>0</v>
      </c>
      <c r="TM19" s="3">
        <f t="shared" si="8"/>
        <v>0</v>
      </c>
      <c r="TN19" s="3">
        <f t="shared" si="8"/>
        <v>5</v>
      </c>
      <c r="TO19" s="3">
        <f t="shared" si="8"/>
        <v>0</v>
      </c>
      <c r="TP19" s="3">
        <f t="shared" si="8"/>
        <v>0</v>
      </c>
      <c r="TQ19" s="3">
        <f t="shared" si="8"/>
        <v>3</v>
      </c>
      <c r="TR19" s="3">
        <f t="shared" si="8"/>
        <v>1</v>
      </c>
      <c r="TS19" s="3">
        <f t="shared" si="8"/>
        <v>1</v>
      </c>
      <c r="TT19" s="3">
        <f t="shared" si="8"/>
        <v>2</v>
      </c>
      <c r="TU19" s="3">
        <f t="shared" si="8"/>
        <v>3</v>
      </c>
      <c r="TV19" s="3">
        <f t="shared" si="8"/>
        <v>0</v>
      </c>
      <c r="TW19" s="3">
        <f t="shared" si="8"/>
        <v>5</v>
      </c>
      <c r="TX19" s="3">
        <f t="shared" si="8"/>
        <v>0</v>
      </c>
      <c r="TY19" s="3">
        <f t="shared" si="8"/>
        <v>0</v>
      </c>
      <c r="TZ19" s="3">
        <f t="shared" si="8"/>
        <v>3</v>
      </c>
      <c r="UA19" s="3">
        <f t="shared" si="8"/>
        <v>2</v>
      </c>
      <c r="UB19" s="3">
        <f t="shared" si="8"/>
        <v>0</v>
      </c>
      <c r="UC19" s="3">
        <f t="shared" si="8"/>
        <v>5</v>
      </c>
      <c r="UD19" s="3">
        <f t="shared" si="8"/>
        <v>0</v>
      </c>
      <c r="UE19" s="3">
        <f t="shared" si="8"/>
        <v>0</v>
      </c>
      <c r="UF19" s="3">
        <f t="shared" si="8"/>
        <v>3</v>
      </c>
      <c r="UG19" s="3">
        <f t="shared" si="8"/>
        <v>2</v>
      </c>
      <c r="UH19" s="3">
        <f t="shared" si="8"/>
        <v>0</v>
      </c>
      <c r="UI19" s="3">
        <f t="shared" si="8"/>
        <v>4</v>
      </c>
      <c r="UJ19" s="3">
        <f t="shared" si="8"/>
        <v>1</v>
      </c>
      <c r="UK19" s="3">
        <f t="shared" si="8"/>
        <v>0</v>
      </c>
      <c r="UL19" s="3">
        <f t="shared" si="8"/>
        <v>4</v>
      </c>
      <c r="UM19" s="3">
        <f t="shared" si="8"/>
        <v>1</v>
      </c>
      <c r="UN19" s="3">
        <f t="shared" si="8"/>
        <v>0</v>
      </c>
      <c r="UO19" s="3">
        <f t="shared" si="8"/>
        <v>0</v>
      </c>
      <c r="UP19" s="3">
        <f t="shared" si="8"/>
        <v>5</v>
      </c>
      <c r="UQ19" s="3">
        <f t="shared" si="8"/>
        <v>0</v>
      </c>
      <c r="UR19" s="3">
        <f t="shared" si="8"/>
        <v>4</v>
      </c>
      <c r="US19" s="3">
        <f t="shared" si="8"/>
        <v>1</v>
      </c>
      <c r="UT19" s="3">
        <f t="shared" si="8"/>
        <v>0</v>
      </c>
      <c r="UU19" s="3">
        <f t="shared" si="8"/>
        <v>5</v>
      </c>
      <c r="UV19" s="3">
        <f t="shared" si="8"/>
        <v>0</v>
      </c>
      <c r="UW19" s="3">
        <f t="shared" si="8"/>
        <v>0</v>
      </c>
      <c r="UX19" s="3">
        <f t="shared" si="8"/>
        <v>5</v>
      </c>
      <c r="UY19" s="3">
        <f t="shared" si="8"/>
        <v>0</v>
      </c>
      <c r="UZ19" s="3">
        <f t="shared" si="8"/>
        <v>0</v>
      </c>
      <c r="VA19" s="3">
        <f t="shared" si="8"/>
        <v>2</v>
      </c>
      <c r="VB19" s="3">
        <f t="shared" si="8"/>
        <v>3</v>
      </c>
      <c r="VC19" s="3">
        <f t="shared" si="8"/>
        <v>0</v>
      </c>
      <c r="VD19" s="3">
        <f t="shared" si="8"/>
        <v>2</v>
      </c>
      <c r="VE19" s="3">
        <f t="shared" si="8"/>
        <v>3</v>
      </c>
      <c r="VF19" s="3">
        <f t="shared" si="8"/>
        <v>0</v>
      </c>
      <c r="VG19" s="3">
        <f t="shared" ref="VG19:VL19" si="9">SUM(VG14:VG18)</f>
        <v>5</v>
      </c>
      <c r="VH19" s="3">
        <f t="shared" si="9"/>
        <v>0</v>
      </c>
      <c r="VI19" s="3">
        <f t="shared" si="9"/>
        <v>0</v>
      </c>
      <c r="VJ19" s="3">
        <f t="shared" si="9"/>
        <v>5</v>
      </c>
      <c r="VK19" s="3">
        <f t="shared" si="9"/>
        <v>0</v>
      </c>
      <c r="VL19" s="3">
        <f t="shared" si="9"/>
        <v>0</v>
      </c>
    </row>
    <row r="20" spans="1:584" x14ac:dyDescent="0.25">
      <c r="A20" s="53" t="s">
        <v>1495</v>
      </c>
      <c r="B20" s="54"/>
      <c r="C20" s="10">
        <f>C19/5%</f>
        <v>60</v>
      </c>
      <c r="D20" s="10">
        <f t="shared" ref="D20:BO20" si="10">D19/5%</f>
        <v>40</v>
      </c>
      <c r="E20" s="10">
        <f t="shared" si="10"/>
        <v>0</v>
      </c>
      <c r="F20" s="10">
        <f t="shared" si="10"/>
        <v>60</v>
      </c>
      <c r="G20" s="10">
        <f t="shared" si="10"/>
        <v>40</v>
      </c>
      <c r="H20" s="10">
        <f t="shared" si="10"/>
        <v>0</v>
      </c>
      <c r="I20" s="10">
        <f t="shared" si="10"/>
        <v>100</v>
      </c>
      <c r="J20" s="10">
        <f t="shared" si="10"/>
        <v>0</v>
      </c>
      <c r="K20" s="10">
        <f t="shared" si="10"/>
        <v>0</v>
      </c>
      <c r="L20" s="10">
        <f t="shared" si="10"/>
        <v>40</v>
      </c>
      <c r="M20" s="10">
        <f t="shared" si="10"/>
        <v>60</v>
      </c>
      <c r="N20" s="10">
        <f t="shared" si="10"/>
        <v>0</v>
      </c>
      <c r="O20" s="10">
        <f t="shared" si="10"/>
        <v>60</v>
      </c>
      <c r="P20" s="10">
        <f t="shared" si="10"/>
        <v>40</v>
      </c>
      <c r="Q20" s="10">
        <f t="shared" si="10"/>
        <v>0</v>
      </c>
      <c r="R20" s="10">
        <f t="shared" si="10"/>
        <v>100</v>
      </c>
      <c r="S20" s="10">
        <f t="shared" si="10"/>
        <v>0</v>
      </c>
      <c r="T20" s="10">
        <f t="shared" si="10"/>
        <v>0</v>
      </c>
      <c r="U20" s="10">
        <f t="shared" si="10"/>
        <v>100</v>
      </c>
      <c r="V20" s="10">
        <f t="shared" si="10"/>
        <v>0</v>
      </c>
      <c r="W20" s="10">
        <f t="shared" si="10"/>
        <v>0</v>
      </c>
      <c r="X20" s="10">
        <f t="shared" si="10"/>
        <v>80</v>
      </c>
      <c r="Y20" s="10">
        <f t="shared" si="10"/>
        <v>20</v>
      </c>
      <c r="Z20" s="10">
        <f t="shared" si="10"/>
        <v>0</v>
      </c>
      <c r="AA20" s="10">
        <f t="shared" si="10"/>
        <v>100</v>
      </c>
      <c r="AB20" s="10">
        <f t="shared" si="10"/>
        <v>0</v>
      </c>
      <c r="AC20" s="10">
        <f t="shared" si="10"/>
        <v>0</v>
      </c>
      <c r="AD20" s="10">
        <f t="shared" si="10"/>
        <v>40</v>
      </c>
      <c r="AE20" s="10">
        <f t="shared" si="10"/>
        <v>60</v>
      </c>
      <c r="AF20" s="10">
        <f t="shared" si="10"/>
        <v>0</v>
      </c>
      <c r="AG20" s="10">
        <f t="shared" si="10"/>
        <v>80</v>
      </c>
      <c r="AH20" s="10">
        <f t="shared" si="10"/>
        <v>20</v>
      </c>
      <c r="AI20" s="10">
        <f t="shared" si="10"/>
        <v>0</v>
      </c>
      <c r="AJ20" s="10">
        <f t="shared" si="10"/>
        <v>60</v>
      </c>
      <c r="AK20" s="10">
        <f t="shared" si="10"/>
        <v>40</v>
      </c>
      <c r="AL20" s="10">
        <f t="shared" si="10"/>
        <v>0</v>
      </c>
      <c r="AM20" s="10">
        <f t="shared" si="10"/>
        <v>100</v>
      </c>
      <c r="AN20" s="10">
        <f t="shared" si="10"/>
        <v>0</v>
      </c>
      <c r="AO20" s="10">
        <f t="shared" si="10"/>
        <v>0</v>
      </c>
      <c r="AP20" s="10">
        <f t="shared" si="10"/>
        <v>100</v>
      </c>
      <c r="AQ20" s="10">
        <f t="shared" si="10"/>
        <v>0</v>
      </c>
      <c r="AR20" s="10">
        <f t="shared" si="10"/>
        <v>0</v>
      </c>
      <c r="AS20" s="10">
        <f t="shared" si="10"/>
        <v>100</v>
      </c>
      <c r="AT20" s="10">
        <f t="shared" si="10"/>
        <v>0</v>
      </c>
      <c r="AU20" s="10">
        <f t="shared" si="10"/>
        <v>0</v>
      </c>
      <c r="AV20" s="10">
        <f t="shared" si="10"/>
        <v>80</v>
      </c>
      <c r="AW20" s="10">
        <f t="shared" si="10"/>
        <v>20</v>
      </c>
      <c r="AX20" s="10">
        <f t="shared" si="10"/>
        <v>0</v>
      </c>
      <c r="AY20" s="10">
        <f t="shared" si="10"/>
        <v>100</v>
      </c>
      <c r="AZ20" s="10">
        <f t="shared" si="10"/>
        <v>0</v>
      </c>
      <c r="BA20" s="10">
        <f t="shared" si="10"/>
        <v>0</v>
      </c>
      <c r="BB20" s="10">
        <f t="shared" si="10"/>
        <v>100</v>
      </c>
      <c r="BC20" s="10">
        <f t="shared" si="10"/>
        <v>0</v>
      </c>
      <c r="BD20" s="10">
        <f t="shared" si="10"/>
        <v>0</v>
      </c>
      <c r="BE20" s="10">
        <f t="shared" si="10"/>
        <v>100</v>
      </c>
      <c r="BF20" s="10">
        <f t="shared" si="10"/>
        <v>0</v>
      </c>
      <c r="BG20" s="10">
        <f t="shared" si="10"/>
        <v>0</v>
      </c>
      <c r="BH20" s="10">
        <f t="shared" si="10"/>
        <v>100</v>
      </c>
      <c r="BI20" s="10">
        <f t="shared" si="10"/>
        <v>0</v>
      </c>
      <c r="BJ20" s="10">
        <f t="shared" si="10"/>
        <v>0</v>
      </c>
      <c r="BK20" s="10">
        <f t="shared" si="10"/>
        <v>100</v>
      </c>
      <c r="BL20" s="10">
        <f t="shared" si="10"/>
        <v>0</v>
      </c>
      <c r="BM20" s="10">
        <f t="shared" si="10"/>
        <v>0</v>
      </c>
      <c r="BN20" s="10">
        <f t="shared" si="10"/>
        <v>80</v>
      </c>
      <c r="BO20" s="10">
        <f t="shared" si="10"/>
        <v>20</v>
      </c>
      <c r="BP20" s="10">
        <f t="shared" ref="BP20:EA20" si="11">BP19/5%</f>
        <v>0</v>
      </c>
      <c r="BQ20" s="10">
        <f t="shared" si="11"/>
        <v>80</v>
      </c>
      <c r="BR20" s="10">
        <f t="shared" si="11"/>
        <v>20</v>
      </c>
      <c r="BS20" s="10">
        <f t="shared" si="11"/>
        <v>0</v>
      </c>
      <c r="BT20" s="10">
        <f t="shared" si="11"/>
        <v>100</v>
      </c>
      <c r="BU20" s="10">
        <f t="shared" si="11"/>
        <v>0</v>
      </c>
      <c r="BV20" s="10">
        <f t="shared" si="11"/>
        <v>0</v>
      </c>
      <c r="BW20" s="10">
        <f t="shared" si="11"/>
        <v>20</v>
      </c>
      <c r="BX20" s="10">
        <f t="shared" si="11"/>
        <v>80</v>
      </c>
      <c r="BY20" s="10">
        <f t="shared" si="11"/>
        <v>0</v>
      </c>
      <c r="BZ20" s="10">
        <f t="shared" si="11"/>
        <v>100</v>
      </c>
      <c r="CA20" s="10">
        <f t="shared" si="11"/>
        <v>0</v>
      </c>
      <c r="CB20" s="10">
        <f t="shared" si="11"/>
        <v>0</v>
      </c>
      <c r="CC20" s="10">
        <f t="shared" si="11"/>
        <v>100</v>
      </c>
      <c r="CD20" s="10">
        <f t="shared" si="11"/>
        <v>0</v>
      </c>
      <c r="CE20" s="10">
        <f t="shared" si="11"/>
        <v>0</v>
      </c>
      <c r="CF20" s="10">
        <f t="shared" si="11"/>
        <v>40</v>
      </c>
      <c r="CG20" s="10">
        <f t="shared" si="11"/>
        <v>60</v>
      </c>
      <c r="CH20" s="10">
        <f t="shared" si="11"/>
        <v>0</v>
      </c>
      <c r="CI20" s="10">
        <f t="shared" si="11"/>
        <v>100</v>
      </c>
      <c r="CJ20" s="10">
        <f t="shared" si="11"/>
        <v>0</v>
      </c>
      <c r="CK20" s="10">
        <f t="shared" si="11"/>
        <v>0</v>
      </c>
      <c r="CL20" s="10">
        <f t="shared" si="11"/>
        <v>80</v>
      </c>
      <c r="CM20" s="10">
        <f t="shared" si="11"/>
        <v>20</v>
      </c>
      <c r="CN20" s="10">
        <f t="shared" si="11"/>
        <v>0</v>
      </c>
      <c r="CO20" s="10">
        <f t="shared" si="11"/>
        <v>100</v>
      </c>
      <c r="CP20" s="10">
        <f t="shared" si="11"/>
        <v>0</v>
      </c>
      <c r="CQ20" s="10">
        <f t="shared" si="11"/>
        <v>0</v>
      </c>
      <c r="CR20" s="10">
        <f t="shared" si="11"/>
        <v>40</v>
      </c>
      <c r="CS20" s="10">
        <f t="shared" si="11"/>
        <v>60</v>
      </c>
      <c r="CT20" s="10">
        <f t="shared" si="11"/>
        <v>0</v>
      </c>
      <c r="CU20" s="10">
        <f t="shared" si="11"/>
        <v>100</v>
      </c>
      <c r="CV20" s="10">
        <f t="shared" si="11"/>
        <v>0</v>
      </c>
      <c r="CW20" s="10">
        <f t="shared" si="11"/>
        <v>0</v>
      </c>
      <c r="CX20" s="10">
        <f t="shared" si="11"/>
        <v>80</v>
      </c>
      <c r="CY20" s="10">
        <f t="shared" si="11"/>
        <v>20</v>
      </c>
      <c r="CZ20" s="10">
        <f t="shared" si="11"/>
        <v>0</v>
      </c>
      <c r="DA20" s="10">
        <f t="shared" si="11"/>
        <v>40</v>
      </c>
      <c r="DB20" s="10">
        <f t="shared" si="11"/>
        <v>60</v>
      </c>
      <c r="DC20" s="10">
        <f t="shared" si="11"/>
        <v>0</v>
      </c>
      <c r="DD20" s="10">
        <f t="shared" si="11"/>
        <v>60</v>
      </c>
      <c r="DE20" s="10">
        <f t="shared" si="11"/>
        <v>40</v>
      </c>
      <c r="DF20" s="10">
        <f t="shared" si="11"/>
        <v>0</v>
      </c>
      <c r="DG20" s="10">
        <f t="shared" si="11"/>
        <v>40</v>
      </c>
      <c r="DH20" s="10">
        <f t="shared" si="11"/>
        <v>60</v>
      </c>
      <c r="DI20" s="10">
        <f t="shared" si="11"/>
        <v>0</v>
      </c>
      <c r="DJ20" s="10">
        <f t="shared" si="11"/>
        <v>80</v>
      </c>
      <c r="DK20" s="10">
        <f t="shared" si="11"/>
        <v>20</v>
      </c>
      <c r="DL20" s="10">
        <f t="shared" si="11"/>
        <v>0</v>
      </c>
      <c r="DM20" s="10">
        <f t="shared" si="11"/>
        <v>80</v>
      </c>
      <c r="DN20" s="10">
        <f t="shared" si="11"/>
        <v>20</v>
      </c>
      <c r="DO20" s="10">
        <f t="shared" si="11"/>
        <v>0</v>
      </c>
      <c r="DP20" s="10">
        <f t="shared" si="11"/>
        <v>100</v>
      </c>
      <c r="DQ20" s="10">
        <f t="shared" si="11"/>
        <v>0</v>
      </c>
      <c r="DR20" s="10">
        <f t="shared" si="11"/>
        <v>0</v>
      </c>
      <c r="DS20" s="10">
        <f t="shared" si="11"/>
        <v>80</v>
      </c>
      <c r="DT20" s="10">
        <f t="shared" si="11"/>
        <v>20</v>
      </c>
      <c r="DU20" s="10">
        <f t="shared" si="11"/>
        <v>0</v>
      </c>
      <c r="DV20" s="10">
        <f t="shared" si="11"/>
        <v>80</v>
      </c>
      <c r="DW20" s="10">
        <f t="shared" si="11"/>
        <v>20</v>
      </c>
      <c r="DX20" s="10">
        <f t="shared" si="11"/>
        <v>0</v>
      </c>
      <c r="DY20" s="10">
        <f t="shared" si="11"/>
        <v>80</v>
      </c>
      <c r="DZ20" s="10">
        <f t="shared" si="11"/>
        <v>20</v>
      </c>
      <c r="EA20" s="10">
        <f t="shared" si="11"/>
        <v>0</v>
      </c>
      <c r="EB20" s="10">
        <f t="shared" ref="EB20:GM20" si="12">EB19/5%</f>
        <v>100</v>
      </c>
      <c r="EC20" s="10">
        <f t="shared" si="12"/>
        <v>0</v>
      </c>
      <c r="ED20" s="10">
        <f t="shared" si="12"/>
        <v>0</v>
      </c>
      <c r="EE20" s="10">
        <f t="shared" si="12"/>
        <v>60</v>
      </c>
      <c r="EF20" s="10">
        <f t="shared" si="12"/>
        <v>40</v>
      </c>
      <c r="EG20" s="10">
        <f t="shared" si="12"/>
        <v>0</v>
      </c>
      <c r="EH20" s="10">
        <f t="shared" si="12"/>
        <v>40</v>
      </c>
      <c r="EI20" s="10">
        <f t="shared" si="12"/>
        <v>40</v>
      </c>
      <c r="EJ20" s="10">
        <f t="shared" si="12"/>
        <v>20</v>
      </c>
      <c r="EK20" s="10">
        <f t="shared" si="12"/>
        <v>100</v>
      </c>
      <c r="EL20" s="10">
        <f t="shared" si="12"/>
        <v>0</v>
      </c>
      <c r="EM20" s="10">
        <f t="shared" si="12"/>
        <v>0</v>
      </c>
      <c r="EN20" s="10">
        <f t="shared" si="12"/>
        <v>40</v>
      </c>
      <c r="EO20" s="10">
        <f t="shared" si="12"/>
        <v>40</v>
      </c>
      <c r="EP20" s="10">
        <f t="shared" si="12"/>
        <v>20</v>
      </c>
      <c r="EQ20" s="10">
        <f t="shared" si="12"/>
        <v>20</v>
      </c>
      <c r="ER20" s="10">
        <f t="shared" si="12"/>
        <v>80</v>
      </c>
      <c r="ES20" s="10">
        <f t="shared" si="12"/>
        <v>0</v>
      </c>
      <c r="ET20" s="10">
        <f t="shared" si="12"/>
        <v>40</v>
      </c>
      <c r="EU20" s="10">
        <f t="shared" si="12"/>
        <v>60</v>
      </c>
      <c r="EV20" s="10">
        <f t="shared" si="12"/>
        <v>0</v>
      </c>
      <c r="EW20" s="10">
        <f t="shared" si="12"/>
        <v>40</v>
      </c>
      <c r="EX20" s="10">
        <f t="shared" si="12"/>
        <v>60</v>
      </c>
      <c r="EY20" s="10">
        <f t="shared" si="12"/>
        <v>0</v>
      </c>
      <c r="EZ20" s="10">
        <f t="shared" si="12"/>
        <v>100</v>
      </c>
      <c r="FA20" s="10">
        <f t="shared" si="12"/>
        <v>0</v>
      </c>
      <c r="FB20" s="10">
        <f t="shared" si="12"/>
        <v>0</v>
      </c>
      <c r="FC20" s="10">
        <f t="shared" si="12"/>
        <v>40</v>
      </c>
      <c r="FD20" s="10">
        <f t="shared" si="12"/>
        <v>60</v>
      </c>
      <c r="FE20" s="10">
        <f t="shared" si="12"/>
        <v>0</v>
      </c>
      <c r="FF20" s="10">
        <f t="shared" si="12"/>
        <v>60</v>
      </c>
      <c r="FG20" s="10">
        <f t="shared" si="12"/>
        <v>40</v>
      </c>
      <c r="FH20" s="10">
        <f t="shared" si="12"/>
        <v>0</v>
      </c>
      <c r="FI20" s="10">
        <f t="shared" si="12"/>
        <v>40</v>
      </c>
      <c r="FJ20" s="10">
        <f t="shared" si="12"/>
        <v>60</v>
      </c>
      <c r="FK20" s="10">
        <f t="shared" si="12"/>
        <v>0</v>
      </c>
      <c r="FL20" s="10">
        <f t="shared" si="12"/>
        <v>60</v>
      </c>
      <c r="FM20" s="10">
        <f t="shared" si="12"/>
        <v>40</v>
      </c>
      <c r="FN20" s="10">
        <f t="shared" si="12"/>
        <v>0</v>
      </c>
      <c r="FO20" s="10">
        <f t="shared" si="12"/>
        <v>100</v>
      </c>
      <c r="FP20" s="10">
        <f t="shared" si="12"/>
        <v>0</v>
      </c>
      <c r="FQ20" s="10">
        <f t="shared" si="12"/>
        <v>0</v>
      </c>
      <c r="FR20" s="10">
        <f t="shared" si="12"/>
        <v>80</v>
      </c>
      <c r="FS20" s="10">
        <f t="shared" si="12"/>
        <v>20</v>
      </c>
      <c r="FT20" s="10">
        <f t="shared" si="12"/>
        <v>0</v>
      </c>
      <c r="FU20" s="10">
        <f t="shared" si="12"/>
        <v>60</v>
      </c>
      <c r="FV20" s="10">
        <f t="shared" si="12"/>
        <v>40</v>
      </c>
      <c r="FW20" s="10">
        <f t="shared" si="12"/>
        <v>0</v>
      </c>
      <c r="FX20" s="10">
        <f t="shared" si="12"/>
        <v>80</v>
      </c>
      <c r="FY20" s="10">
        <f t="shared" si="12"/>
        <v>20</v>
      </c>
      <c r="FZ20" s="10">
        <f t="shared" si="12"/>
        <v>0</v>
      </c>
      <c r="GA20" s="10">
        <f t="shared" si="12"/>
        <v>60</v>
      </c>
      <c r="GB20" s="10">
        <f t="shared" si="12"/>
        <v>40</v>
      </c>
      <c r="GC20" s="10">
        <f t="shared" si="12"/>
        <v>0</v>
      </c>
      <c r="GD20" s="10">
        <f t="shared" si="12"/>
        <v>100</v>
      </c>
      <c r="GE20" s="10">
        <f t="shared" si="12"/>
        <v>0</v>
      </c>
      <c r="GF20" s="10">
        <f t="shared" si="12"/>
        <v>0</v>
      </c>
      <c r="GG20" s="10">
        <f t="shared" si="12"/>
        <v>80</v>
      </c>
      <c r="GH20" s="10">
        <f t="shared" si="12"/>
        <v>20</v>
      </c>
      <c r="GI20" s="10">
        <f t="shared" si="12"/>
        <v>0</v>
      </c>
      <c r="GJ20" s="10">
        <f t="shared" si="12"/>
        <v>60</v>
      </c>
      <c r="GK20" s="10">
        <f t="shared" si="12"/>
        <v>40</v>
      </c>
      <c r="GL20" s="10">
        <f t="shared" si="12"/>
        <v>0</v>
      </c>
      <c r="GM20" s="10">
        <f t="shared" si="12"/>
        <v>100</v>
      </c>
      <c r="GN20" s="10">
        <f t="shared" ref="GN20:IY20" si="13">GN19/5%</f>
        <v>0</v>
      </c>
      <c r="GO20" s="10">
        <f t="shared" si="13"/>
        <v>0</v>
      </c>
      <c r="GP20" s="10">
        <f t="shared" si="13"/>
        <v>80</v>
      </c>
      <c r="GQ20" s="10">
        <f t="shared" si="13"/>
        <v>20</v>
      </c>
      <c r="GR20" s="10">
        <f t="shared" si="13"/>
        <v>0</v>
      </c>
      <c r="GS20" s="10">
        <f t="shared" si="13"/>
        <v>40</v>
      </c>
      <c r="GT20" s="10">
        <f t="shared" si="13"/>
        <v>60</v>
      </c>
      <c r="GU20" s="10">
        <f t="shared" si="13"/>
        <v>0</v>
      </c>
      <c r="GV20" s="10">
        <f t="shared" si="13"/>
        <v>100</v>
      </c>
      <c r="GW20" s="10">
        <f t="shared" si="13"/>
        <v>0</v>
      </c>
      <c r="GX20" s="10">
        <f t="shared" si="13"/>
        <v>0</v>
      </c>
      <c r="GY20" s="10">
        <f t="shared" si="13"/>
        <v>80</v>
      </c>
      <c r="GZ20" s="10">
        <f t="shared" si="13"/>
        <v>20</v>
      </c>
      <c r="HA20" s="10">
        <f t="shared" si="13"/>
        <v>0</v>
      </c>
      <c r="HB20" s="10">
        <f t="shared" si="13"/>
        <v>60</v>
      </c>
      <c r="HC20" s="10">
        <f t="shared" si="13"/>
        <v>40</v>
      </c>
      <c r="HD20" s="10">
        <f t="shared" si="13"/>
        <v>0</v>
      </c>
      <c r="HE20" s="10">
        <f t="shared" si="13"/>
        <v>60</v>
      </c>
      <c r="HF20" s="10">
        <f t="shared" si="13"/>
        <v>40</v>
      </c>
      <c r="HG20" s="10">
        <f t="shared" si="13"/>
        <v>0</v>
      </c>
      <c r="HH20" s="10">
        <f t="shared" si="13"/>
        <v>40</v>
      </c>
      <c r="HI20" s="10">
        <f t="shared" si="13"/>
        <v>60</v>
      </c>
      <c r="HJ20" s="10">
        <f t="shared" si="13"/>
        <v>0</v>
      </c>
      <c r="HK20" s="10">
        <f t="shared" si="13"/>
        <v>80</v>
      </c>
      <c r="HL20" s="10">
        <f t="shared" si="13"/>
        <v>20</v>
      </c>
      <c r="HM20" s="10">
        <f t="shared" si="13"/>
        <v>0</v>
      </c>
      <c r="HN20" s="10">
        <f t="shared" si="13"/>
        <v>0</v>
      </c>
      <c r="HO20" s="10">
        <f t="shared" si="13"/>
        <v>100</v>
      </c>
      <c r="HP20" s="10">
        <f t="shared" si="13"/>
        <v>0</v>
      </c>
      <c r="HQ20" s="10">
        <f t="shared" si="13"/>
        <v>80</v>
      </c>
      <c r="HR20" s="10">
        <f t="shared" si="13"/>
        <v>20</v>
      </c>
      <c r="HS20" s="10">
        <f t="shared" si="13"/>
        <v>0</v>
      </c>
      <c r="HT20" s="10">
        <f t="shared" si="13"/>
        <v>80</v>
      </c>
      <c r="HU20" s="10">
        <f t="shared" si="13"/>
        <v>20</v>
      </c>
      <c r="HV20" s="10">
        <f t="shared" si="13"/>
        <v>0</v>
      </c>
      <c r="HW20" s="10">
        <f t="shared" si="13"/>
        <v>80</v>
      </c>
      <c r="HX20" s="10">
        <f t="shared" si="13"/>
        <v>20</v>
      </c>
      <c r="HY20" s="10">
        <f t="shared" si="13"/>
        <v>0</v>
      </c>
      <c r="HZ20" s="10">
        <f t="shared" si="13"/>
        <v>80</v>
      </c>
      <c r="IA20" s="10">
        <f t="shared" si="13"/>
        <v>20</v>
      </c>
      <c r="IB20" s="10">
        <f t="shared" si="13"/>
        <v>0</v>
      </c>
      <c r="IC20" s="10">
        <f t="shared" si="13"/>
        <v>80</v>
      </c>
      <c r="ID20" s="10">
        <f t="shared" si="13"/>
        <v>20</v>
      </c>
      <c r="IE20" s="10">
        <f t="shared" si="13"/>
        <v>0</v>
      </c>
      <c r="IF20" s="10">
        <f t="shared" si="13"/>
        <v>100</v>
      </c>
      <c r="IG20" s="10">
        <f t="shared" si="13"/>
        <v>0</v>
      </c>
      <c r="IH20" s="10">
        <f t="shared" si="13"/>
        <v>0</v>
      </c>
      <c r="II20" s="10">
        <f t="shared" si="13"/>
        <v>60</v>
      </c>
      <c r="IJ20" s="10">
        <f t="shared" si="13"/>
        <v>40</v>
      </c>
      <c r="IK20" s="10">
        <f t="shared" si="13"/>
        <v>0</v>
      </c>
      <c r="IL20" s="10">
        <f t="shared" si="13"/>
        <v>60</v>
      </c>
      <c r="IM20" s="10">
        <f t="shared" si="13"/>
        <v>40</v>
      </c>
      <c r="IN20" s="10">
        <f t="shared" si="13"/>
        <v>0</v>
      </c>
      <c r="IO20" s="10">
        <f t="shared" si="13"/>
        <v>60</v>
      </c>
      <c r="IP20" s="10">
        <f t="shared" si="13"/>
        <v>40</v>
      </c>
      <c r="IQ20" s="10">
        <f t="shared" si="13"/>
        <v>0</v>
      </c>
      <c r="IR20" s="10">
        <f t="shared" si="13"/>
        <v>100</v>
      </c>
      <c r="IS20" s="10">
        <f t="shared" si="13"/>
        <v>0</v>
      </c>
      <c r="IT20" s="10">
        <f t="shared" si="13"/>
        <v>0</v>
      </c>
      <c r="IU20" s="10">
        <f t="shared" si="13"/>
        <v>40</v>
      </c>
      <c r="IV20" s="10">
        <f t="shared" si="13"/>
        <v>60</v>
      </c>
      <c r="IW20" s="10">
        <f t="shared" si="13"/>
        <v>0</v>
      </c>
      <c r="IX20" s="10">
        <f t="shared" si="13"/>
        <v>60</v>
      </c>
      <c r="IY20" s="10">
        <f t="shared" si="13"/>
        <v>40</v>
      </c>
      <c r="IZ20" s="10">
        <f t="shared" ref="IZ20:LK20" si="14">IZ19/5%</f>
        <v>0</v>
      </c>
      <c r="JA20" s="10">
        <f t="shared" si="14"/>
        <v>100</v>
      </c>
      <c r="JB20" s="10">
        <f t="shared" si="14"/>
        <v>0</v>
      </c>
      <c r="JC20" s="10">
        <f t="shared" si="14"/>
        <v>0</v>
      </c>
      <c r="JD20" s="10">
        <f t="shared" si="14"/>
        <v>100</v>
      </c>
      <c r="JE20" s="10">
        <f t="shared" si="14"/>
        <v>0</v>
      </c>
      <c r="JF20" s="10">
        <f t="shared" si="14"/>
        <v>0</v>
      </c>
      <c r="JG20" s="10">
        <f t="shared" si="14"/>
        <v>80</v>
      </c>
      <c r="JH20" s="10">
        <f t="shared" si="14"/>
        <v>20</v>
      </c>
      <c r="JI20" s="10">
        <f t="shared" si="14"/>
        <v>0</v>
      </c>
      <c r="JJ20" s="10">
        <f t="shared" si="14"/>
        <v>100</v>
      </c>
      <c r="JK20" s="10">
        <f t="shared" si="14"/>
        <v>0</v>
      </c>
      <c r="JL20" s="10">
        <f t="shared" si="14"/>
        <v>0</v>
      </c>
      <c r="JM20" s="10">
        <f t="shared" si="14"/>
        <v>40</v>
      </c>
      <c r="JN20" s="10">
        <f t="shared" si="14"/>
        <v>60</v>
      </c>
      <c r="JO20" s="10">
        <f t="shared" si="14"/>
        <v>0</v>
      </c>
      <c r="JP20" s="10">
        <f t="shared" si="14"/>
        <v>80</v>
      </c>
      <c r="JQ20" s="10">
        <f t="shared" si="14"/>
        <v>20</v>
      </c>
      <c r="JR20" s="10">
        <f t="shared" si="14"/>
        <v>0</v>
      </c>
      <c r="JS20" s="10">
        <f t="shared" si="14"/>
        <v>60</v>
      </c>
      <c r="JT20" s="10">
        <f t="shared" si="14"/>
        <v>40</v>
      </c>
      <c r="JU20" s="10">
        <f t="shared" si="14"/>
        <v>0</v>
      </c>
      <c r="JV20" s="10">
        <f t="shared" si="14"/>
        <v>100</v>
      </c>
      <c r="JW20" s="10">
        <f t="shared" si="14"/>
        <v>0</v>
      </c>
      <c r="JX20" s="10">
        <f t="shared" si="14"/>
        <v>0</v>
      </c>
      <c r="JY20" s="10">
        <f t="shared" si="14"/>
        <v>60</v>
      </c>
      <c r="JZ20" s="10">
        <f t="shared" si="14"/>
        <v>40</v>
      </c>
      <c r="KA20" s="10">
        <f t="shared" si="14"/>
        <v>0</v>
      </c>
      <c r="KB20" s="10">
        <f t="shared" si="14"/>
        <v>100</v>
      </c>
      <c r="KC20" s="10">
        <f t="shared" si="14"/>
        <v>0</v>
      </c>
      <c r="KD20" s="10">
        <f t="shared" si="14"/>
        <v>0</v>
      </c>
      <c r="KE20" s="10">
        <f t="shared" si="14"/>
        <v>80</v>
      </c>
      <c r="KF20" s="10">
        <f t="shared" si="14"/>
        <v>20</v>
      </c>
      <c r="KG20" s="10">
        <f t="shared" si="14"/>
        <v>0</v>
      </c>
      <c r="KH20" s="10">
        <f t="shared" si="14"/>
        <v>40</v>
      </c>
      <c r="KI20" s="10">
        <f t="shared" si="14"/>
        <v>60</v>
      </c>
      <c r="KJ20" s="10">
        <f t="shared" si="14"/>
        <v>0</v>
      </c>
      <c r="KK20" s="10">
        <f t="shared" si="14"/>
        <v>100</v>
      </c>
      <c r="KL20" s="10">
        <f t="shared" si="14"/>
        <v>0</v>
      </c>
      <c r="KM20" s="10">
        <f t="shared" si="14"/>
        <v>0</v>
      </c>
      <c r="KN20" s="10">
        <f t="shared" si="14"/>
        <v>80</v>
      </c>
      <c r="KO20" s="10">
        <f t="shared" si="14"/>
        <v>20</v>
      </c>
      <c r="KP20" s="10">
        <f t="shared" si="14"/>
        <v>0</v>
      </c>
      <c r="KQ20" s="10">
        <f t="shared" si="14"/>
        <v>100</v>
      </c>
      <c r="KR20" s="10">
        <f t="shared" si="14"/>
        <v>0</v>
      </c>
      <c r="KS20" s="10">
        <f t="shared" si="14"/>
        <v>0</v>
      </c>
      <c r="KT20" s="10">
        <f t="shared" si="14"/>
        <v>100</v>
      </c>
      <c r="KU20" s="10">
        <f t="shared" si="14"/>
        <v>0</v>
      </c>
      <c r="KV20" s="10">
        <f t="shared" si="14"/>
        <v>0</v>
      </c>
      <c r="KW20" s="10">
        <f t="shared" si="14"/>
        <v>100</v>
      </c>
      <c r="KX20" s="10">
        <f t="shared" si="14"/>
        <v>0</v>
      </c>
      <c r="KY20" s="10">
        <f t="shared" si="14"/>
        <v>0</v>
      </c>
      <c r="KZ20" s="10">
        <f t="shared" si="14"/>
        <v>100</v>
      </c>
      <c r="LA20" s="10">
        <f t="shared" si="14"/>
        <v>0</v>
      </c>
      <c r="LB20" s="10">
        <f t="shared" si="14"/>
        <v>0</v>
      </c>
      <c r="LC20" s="10">
        <f t="shared" si="14"/>
        <v>100</v>
      </c>
      <c r="LD20" s="10">
        <f t="shared" si="14"/>
        <v>0</v>
      </c>
      <c r="LE20" s="10">
        <f t="shared" si="14"/>
        <v>0</v>
      </c>
      <c r="LF20" s="10">
        <f t="shared" si="14"/>
        <v>100</v>
      </c>
      <c r="LG20" s="10">
        <f t="shared" si="14"/>
        <v>0</v>
      </c>
      <c r="LH20" s="10">
        <f t="shared" si="14"/>
        <v>0</v>
      </c>
      <c r="LI20" s="10">
        <f t="shared" si="14"/>
        <v>60</v>
      </c>
      <c r="LJ20" s="10">
        <f t="shared" si="14"/>
        <v>40</v>
      </c>
      <c r="LK20" s="10">
        <f t="shared" si="14"/>
        <v>0</v>
      </c>
      <c r="LL20" s="10">
        <f t="shared" ref="LL20:NW20" si="15">LL19/5%</f>
        <v>20</v>
      </c>
      <c r="LM20" s="10">
        <f t="shared" si="15"/>
        <v>80</v>
      </c>
      <c r="LN20" s="10">
        <f t="shared" si="15"/>
        <v>0</v>
      </c>
      <c r="LO20" s="10">
        <f t="shared" si="15"/>
        <v>80</v>
      </c>
      <c r="LP20" s="10">
        <f t="shared" si="15"/>
        <v>20</v>
      </c>
      <c r="LQ20" s="10">
        <f t="shared" si="15"/>
        <v>0</v>
      </c>
      <c r="LR20" s="10">
        <f t="shared" si="15"/>
        <v>100</v>
      </c>
      <c r="LS20" s="10">
        <f t="shared" si="15"/>
        <v>0</v>
      </c>
      <c r="LT20" s="10">
        <f t="shared" si="15"/>
        <v>0</v>
      </c>
      <c r="LU20" s="10">
        <f t="shared" si="15"/>
        <v>100</v>
      </c>
      <c r="LV20" s="10">
        <f t="shared" si="15"/>
        <v>0</v>
      </c>
      <c r="LW20" s="10">
        <f t="shared" si="15"/>
        <v>0</v>
      </c>
      <c r="LX20" s="10">
        <f t="shared" si="15"/>
        <v>40</v>
      </c>
      <c r="LY20" s="10">
        <f t="shared" si="15"/>
        <v>60</v>
      </c>
      <c r="LZ20" s="10">
        <f t="shared" si="15"/>
        <v>0</v>
      </c>
      <c r="MA20" s="10">
        <f t="shared" si="15"/>
        <v>100</v>
      </c>
      <c r="MB20" s="10">
        <f t="shared" si="15"/>
        <v>0</v>
      </c>
      <c r="MC20" s="10">
        <f t="shared" si="15"/>
        <v>0</v>
      </c>
      <c r="MD20" s="10">
        <f t="shared" si="15"/>
        <v>100</v>
      </c>
      <c r="ME20" s="10">
        <f t="shared" si="15"/>
        <v>0</v>
      </c>
      <c r="MF20" s="10">
        <f t="shared" si="15"/>
        <v>0</v>
      </c>
      <c r="MG20" s="10">
        <f t="shared" si="15"/>
        <v>60</v>
      </c>
      <c r="MH20" s="10">
        <f t="shared" si="15"/>
        <v>40</v>
      </c>
      <c r="MI20" s="10">
        <f t="shared" si="15"/>
        <v>0</v>
      </c>
      <c r="MJ20" s="10">
        <f t="shared" si="15"/>
        <v>100</v>
      </c>
      <c r="MK20" s="10">
        <f t="shared" si="15"/>
        <v>0</v>
      </c>
      <c r="ML20" s="10">
        <f t="shared" si="15"/>
        <v>0</v>
      </c>
      <c r="MM20" s="10">
        <f t="shared" si="15"/>
        <v>60</v>
      </c>
      <c r="MN20" s="10">
        <f t="shared" si="15"/>
        <v>40</v>
      </c>
      <c r="MO20" s="10">
        <f t="shared" si="15"/>
        <v>0</v>
      </c>
      <c r="MP20" s="10">
        <f t="shared" si="15"/>
        <v>60</v>
      </c>
      <c r="MQ20" s="10">
        <f t="shared" si="15"/>
        <v>40</v>
      </c>
      <c r="MR20" s="10">
        <f t="shared" si="15"/>
        <v>0</v>
      </c>
      <c r="MS20" s="10">
        <f t="shared" si="15"/>
        <v>60</v>
      </c>
      <c r="MT20" s="10">
        <f t="shared" si="15"/>
        <v>40</v>
      </c>
      <c r="MU20" s="10">
        <f t="shared" si="15"/>
        <v>0</v>
      </c>
      <c r="MV20" s="10">
        <f t="shared" si="15"/>
        <v>40</v>
      </c>
      <c r="MW20" s="10">
        <f t="shared" si="15"/>
        <v>60</v>
      </c>
      <c r="MX20" s="10">
        <f t="shared" si="15"/>
        <v>0</v>
      </c>
      <c r="MY20" s="10">
        <f t="shared" si="15"/>
        <v>80</v>
      </c>
      <c r="MZ20" s="10">
        <f t="shared" si="15"/>
        <v>20</v>
      </c>
      <c r="NA20" s="10">
        <f t="shared" si="15"/>
        <v>0</v>
      </c>
      <c r="NB20" s="10">
        <f t="shared" si="15"/>
        <v>80</v>
      </c>
      <c r="NC20" s="10">
        <f t="shared" si="15"/>
        <v>20</v>
      </c>
      <c r="ND20" s="10">
        <f t="shared" si="15"/>
        <v>0</v>
      </c>
      <c r="NE20" s="10">
        <f t="shared" si="15"/>
        <v>100</v>
      </c>
      <c r="NF20" s="10">
        <f t="shared" si="15"/>
        <v>0</v>
      </c>
      <c r="NG20" s="10">
        <f t="shared" si="15"/>
        <v>0</v>
      </c>
      <c r="NH20" s="10">
        <f t="shared" si="15"/>
        <v>100</v>
      </c>
      <c r="NI20" s="10">
        <f t="shared" si="15"/>
        <v>0</v>
      </c>
      <c r="NJ20" s="10">
        <f t="shared" si="15"/>
        <v>0</v>
      </c>
      <c r="NK20" s="10">
        <f t="shared" si="15"/>
        <v>20</v>
      </c>
      <c r="NL20" s="10">
        <f t="shared" si="15"/>
        <v>80</v>
      </c>
      <c r="NM20" s="10">
        <f t="shared" si="15"/>
        <v>0</v>
      </c>
      <c r="NN20" s="10">
        <f t="shared" si="15"/>
        <v>80</v>
      </c>
      <c r="NO20" s="10">
        <f t="shared" si="15"/>
        <v>20</v>
      </c>
      <c r="NP20" s="10">
        <f t="shared" si="15"/>
        <v>0</v>
      </c>
      <c r="NQ20" s="10">
        <f t="shared" si="15"/>
        <v>80</v>
      </c>
      <c r="NR20" s="10">
        <f t="shared" si="15"/>
        <v>20</v>
      </c>
      <c r="NS20" s="10">
        <f t="shared" si="15"/>
        <v>0</v>
      </c>
      <c r="NT20" s="10">
        <f t="shared" si="15"/>
        <v>80</v>
      </c>
      <c r="NU20" s="10">
        <f t="shared" si="15"/>
        <v>20</v>
      </c>
      <c r="NV20" s="10">
        <f t="shared" si="15"/>
        <v>0</v>
      </c>
      <c r="NW20" s="10">
        <f t="shared" si="15"/>
        <v>100</v>
      </c>
      <c r="NX20" s="10">
        <f t="shared" ref="NX20:QI20" si="16">NX19/5%</f>
        <v>0</v>
      </c>
      <c r="NY20" s="10">
        <f t="shared" si="16"/>
        <v>0</v>
      </c>
      <c r="NZ20" s="10">
        <f t="shared" si="16"/>
        <v>100</v>
      </c>
      <c r="OA20" s="10">
        <f t="shared" si="16"/>
        <v>0</v>
      </c>
      <c r="OB20" s="10">
        <f t="shared" si="16"/>
        <v>0</v>
      </c>
      <c r="OC20" s="10">
        <f t="shared" si="16"/>
        <v>80</v>
      </c>
      <c r="OD20" s="10">
        <f t="shared" si="16"/>
        <v>20</v>
      </c>
      <c r="OE20" s="10">
        <f t="shared" si="16"/>
        <v>0</v>
      </c>
      <c r="OF20" s="10">
        <f t="shared" si="16"/>
        <v>40</v>
      </c>
      <c r="OG20" s="10">
        <f t="shared" si="16"/>
        <v>60</v>
      </c>
      <c r="OH20" s="10">
        <f t="shared" si="16"/>
        <v>0</v>
      </c>
      <c r="OI20" s="10">
        <f t="shared" si="16"/>
        <v>100</v>
      </c>
      <c r="OJ20" s="10">
        <f t="shared" si="16"/>
        <v>0</v>
      </c>
      <c r="OK20" s="10">
        <f t="shared" si="16"/>
        <v>0</v>
      </c>
      <c r="OL20" s="10">
        <f t="shared" si="16"/>
        <v>0</v>
      </c>
      <c r="OM20" s="10">
        <f t="shared" si="16"/>
        <v>100</v>
      </c>
      <c r="ON20" s="10">
        <f t="shared" si="16"/>
        <v>0</v>
      </c>
      <c r="OO20" s="10">
        <f t="shared" si="16"/>
        <v>80</v>
      </c>
      <c r="OP20" s="10">
        <f t="shared" si="16"/>
        <v>20</v>
      </c>
      <c r="OQ20" s="10">
        <f t="shared" si="16"/>
        <v>0</v>
      </c>
      <c r="OR20" s="10">
        <f t="shared" si="16"/>
        <v>80</v>
      </c>
      <c r="OS20" s="10">
        <f t="shared" si="16"/>
        <v>20</v>
      </c>
      <c r="OT20" s="10">
        <f t="shared" si="16"/>
        <v>0</v>
      </c>
      <c r="OU20" s="10">
        <f t="shared" si="16"/>
        <v>40</v>
      </c>
      <c r="OV20" s="10">
        <f t="shared" si="16"/>
        <v>40</v>
      </c>
      <c r="OW20" s="10">
        <f t="shared" si="16"/>
        <v>20</v>
      </c>
      <c r="OX20" s="10">
        <f t="shared" si="16"/>
        <v>100</v>
      </c>
      <c r="OY20" s="10">
        <f t="shared" si="16"/>
        <v>0</v>
      </c>
      <c r="OZ20" s="10">
        <f t="shared" si="16"/>
        <v>0</v>
      </c>
      <c r="PA20" s="10">
        <f t="shared" si="16"/>
        <v>100</v>
      </c>
      <c r="PB20" s="10">
        <f t="shared" si="16"/>
        <v>0</v>
      </c>
      <c r="PC20" s="10">
        <f t="shared" si="16"/>
        <v>0</v>
      </c>
      <c r="PD20" s="10">
        <f t="shared" si="16"/>
        <v>60</v>
      </c>
      <c r="PE20" s="10">
        <f t="shared" si="16"/>
        <v>40</v>
      </c>
      <c r="PF20" s="10">
        <f t="shared" si="16"/>
        <v>0</v>
      </c>
      <c r="PG20" s="10">
        <f t="shared" si="16"/>
        <v>80</v>
      </c>
      <c r="PH20" s="10">
        <f t="shared" si="16"/>
        <v>20</v>
      </c>
      <c r="PI20" s="10">
        <f t="shared" si="16"/>
        <v>0</v>
      </c>
      <c r="PJ20" s="10">
        <f t="shared" si="16"/>
        <v>100</v>
      </c>
      <c r="PK20" s="10">
        <f t="shared" si="16"/>
        <v>0</v>
      </c>
      <c r="PL20" s="10">
        <f t="shared" si="16"/>
        <v>0</v>
      </c>
      <c r="PM20" s="10">
        <f t="shared" si="16"/>
        <v>40</v>
      </c>
      <c r="PN20" s="10">
        <f t="shared" si="16"/>
        <v>60</v>
      </c>
      <c r="PO20" s="10">
        <f t="shared" si="16"/>
        <v>0</v>
      </c>
      <c r="PP20" s="10">
        <f t="shared" si="16"/>
        <v>20</v>
      </c>
      <c r="PQ20" s="10">
        <f t="shared" si="16"/>
        <v>80</v>
      </c>
      <c r="PR20" s="10">
        <f t="shared" si="16"/>
        <v>0</v>
      </c>
      <c r="PS20" s="10">
        <f t="shared" si="16"/>
        <v>100</v>
      </c>
      <c r="PT20" s="10">
        <f t="shared" si="16"/>
        <v>0</v>
      </c>
      <c r="PU20" s="10">
        <f t="shared" si="16"/>
        <v>0</v>
      </c>
      <c r="PV20" s="10">
        <f t="shared" si="16"/>
        <v>80</v>
      </c>
      <c r="PW20" s="10">
        <f t="shared" si="16"/>
        <v>20</v>
      </c>
      <c r="PX20" s="10">
        <f t="shared" si="16"/>
        <v>0</v>
      </c>
      <c r="PY20" s="10">
        <f t="shared" si="16"/>
        <v>100</v>
      </c>
      <c r="PZ20" s="10">
        <f t="shared" si="16"/>
        <v>0</v>
      </c>
      <c r="QA20" s="10">
        <f t="shared" si="16"/>
        <v>0</v>
      </c>
      <c r="QB20" s="10">
        <f t="shared" si="16"/>
        <v>60</v>
      </c>
      <c r="QC20" s="10">
        <f t="shared" si="16"/>
        <v>40</v>
      </c>
      <c r="QD20" s="10">
        <f t="shared" si="16"/>
        <v>0</v>
      </c>
      <c r="QE20" s="10">
        <f t="shared" si="16"/>
        <v>100</v>
      </c>
      <c r="QF20" s="10">
        <f t="shared" si="16"/>
        <v>0</v>
      </c>
      <c r="QG20" s="10">
        <f t="shared" si="16"/>
        <v>0</v>
      </c>
      <c r="QH20" s="10">
        <f t="shared" si="16"/>
        <v>60</v>
      </c>
      <c r="QI20" s="10">
        <f t="shared" si="16"/>
        <v>40</v>
      </c>
      <c r="QJ20" s="10">
        <f t="shared" ref="QJ20:SU20" si="17">QJ19/5%</f>
        <v>0</v>
      </c>
      <c r="QK20" s="10">
        <f t="shared" si="17"/>
        <v>100</v>
      </c>
      <c r="QL20" s="10">
        <f t="shared" si="17"/>
        <v>0</v>
      </c>
      <c r="QM20" s="10">
        <f t="shared" si="17"/>
        <v>0</v>
      </c>
      <c r="QN20" s="10">
        <f t="shared" si="17"/>
        <v>100</v>
      </c>
      <c r="QO20" s="10">
        <f t="shared" si="17"/>
        <v>0</v>
      </c>
      <c r="QP20" s="10">
        <f t="shared" si="17"/>
        <v>0</v>
      </c>
      <c r="QQ20" s="10">
        <f t="shared" si="17"/>
        <v>100</v>
      </c>
      <c r="QR20" s="10">
        <f t="shared" si="17"/>
        <v>0</v>
      </c>
      <c r="QS20" s="10">
        <f t="shared" si="17"/>
        <v>0</v>
      </c>
      <c r="QT20" s="10">
        <f t="shared" si="17"/>
        <v>40</v>
      </c>
      <c r="QU20" s="10">
        <f t="shared" si="17"/>
        <v>60</v>
      </c>
      <c r="QV20" s="10">
        <f t="shared" si="17"/>
        <v>0</v>
      </c>
      <c r="QW20" s="10">
        <f t="shared" si="17"/>
        <v>40</v>
      </c>
      <c r="QX20" s="10">
        <f t="shared" si="17"/>
        <v>60</v>
      </c>
      <c r="QY20" s="10">
        <f t="shared" si="17"/>
        <v>0</v>
      </c>
      <c r="QZ20" s="10">
        <f t="shared" si="17"/>
        <v>100</v>
      </c>
      <c r="RA20" s="10">
        <f t="shared" si="17"/>
        <v>0</v>
      </c>
      <c r="RB20" s="10">
        <f t="shared" si="17"/>
        <v>0</v>
      </c>
      <c r="RC20" s="10">
        <f t="shared" si="17"/>
        <v>100</v>
      </c>
      <c r="RD20" s="10">
        <f t="shared" si="17"/>
        <v>0</v>
      </c>
      <c r="RE20" s="10">
        <f t="shared" si="17"/>
        <v>0</v>
      </c>
      <c r="RF20" s="10">
        <f t="shared" si="17"/>
        <v>100</v>
      </c>
      <c r="RG20" s="10">
        <f t="shared" si="17"/>
        <v>0</v>
      </c>
      <c r="RH20" s="10">
        <f t="shared" si="17"/>
        <v>0</v>
      </c>
      <c r="RI20" s="10">
        <f t="shared" si="17"/>
        <v>100</v>
      </c>
      <c r="RJ20" s="10">
        <f t="shared" si="17"/>
        <v>0</v>
      </c>
      <c r="RK20" s="10">
        <f t="shared" si="17"/>
        <v>0</v>
      </c>
      <c r="RL20" s="10">
        <f t="shared" si="17"/>
        <v>100</v>
      </c>
      <c r="RM20" s="10">
        <f t="shared" si="17"/>
        <v>0</v>
      </c>
      <c r="RN20" s="10">
        <f t="shared" si="17"/>
        <v>0</v>
      </c>
      <c r="RO20" s="10">
        <f t="shared" si="17"/>
        <v>60</v>
      </c>
      <c r="RP20" s="10">
        <f t="shared" si="17"/>
        <v>40</v>
      </c>
      <c r="RQ20" s="10">
        <f t="shared" si="17"/>
        <v>0</v>
      </c>
      <c r="RR20" s="10">
        <f t="shared" si="17"/>
        <v>60</v>
      </c>
      <c r="RS20" s="10">
        <f t="shared" si="17"/>
        <v>40</v>
      </c>
      <c r="RT20" s="10">
        <f t="shared" si="17"/>
        <v>0</v>
      </c>
      <c r="RU20" s="10">
        <f t="shared" si="17"/>
        <v>80</v>
      </c>
      <c r="RV20" s="10">
        <f t="shared" si="17"/>
        <v>20</v>
      </c>
      <c r="RW20" s="10">
        <f t="shared" si="17"/>
        <v>0</v>
      </c>
      <c r="RX20" s="10">
        <f t="shared" si="17"/>
        <v>80</v>
      </c>
      <c r="RY20" s="10">
        <f t="shared" si="17"/>
        <v>20</v>
      </c>
      <c r="RZ20" s="10">
        <f t="shared" si="17"/>
        <v>0</v>
      </c>
      <c r="SA20" s="10">
        <f t="shared" si="17"/>
        <v>100</v>
      </c>
      <c r="SB20" s="10">
        <f t="shared" si="17"/>
        <v>0</v>
      </c>
      <c r="SC20" s="10">
        <f t="shared" si="17"/>
        <v>0</v>
      </c>
      <c r="SD20" s="10">
        <f t="shared" si="17"/>
        <v>60</v>
      </c>
      <c r="SE20" s="10">
        <f t="shared" si="17"/>
        <v>40</v>
      </c>
      <c r="SF20" s="10">
        <f t="shared" si="17"/>
        <v>0</v>
      </c>
      <c r="SG20" s="10">
        <f t="shared" si="17"/>
        <v>100</v>
      </c>
      <c r="SH20" s="10">
        <f t="shared" si="17"/>
        <v>0</v>
      </c>
      <c r="SI20" s="10">
        <f t="shared" si="17"/>
        <v>0</v>
      </c>
      <c r="SJ20" s="10">
        <f t="shared" si="17"/>
        <v>80</v>
      </c>
      <c r="SK20" s="10">
        <f t="shared" si="17"/>
        <v>20</v>
      </c>
      <c r="SL20" s="10">
        <f t="shared" si="17"/>
        <v>0</v>
      </c>
      <c r="SM20" s="10">
        <f t="shared" si="17"/>
        <v>100</v>
      </c>
      <c r="SN20" s="10">
        <f t="shared" si="17"/>
        <v>0</v>
      </c>
      <c r="SO20" s="10">
        <f t="shared" si="17"/>
        <v>0</v>
      </c>
      <c r="SP20" s="10">
        <f t="shared" si="17"/>
        <v>80</v>
      </c>
      <c r="SQ20" s="10">
        <f t="shared" si="17"/>
        <v>20</v>
      </c>
      <c r="SR20" s="10">
        <f t="shared" si="17"/>
        <v>0</v>
      </c>
      <c r="SS20" s="10">
        <f t="shared" si="17"/>
        <v>100</v>
      </c>
      <c r="ST20" s="10">
        <f t="shared" si="17"/>
        <v>0</v>
      </c>
      <c r="SU20" s="10">
        <f t="shared" si="17"/>
        <v>0</v>
      </c>
      <c r="SV20" s="10">
        <f t="shared" ref="SV20:VG20" si="18">SV19/5%</f>
        <v>60</v>
      </c>
      <c r="SW20" s="10">
        <f t="shared" si="18"/>
        <v>20</v>
      </c>
      <c r="SX20" s="10">
        <f t="shared" si="18"/>
        <v>20</v>
      </c>
      <c r="SY20" s="10">
        <f t="shared" si="18"/>
        <v>80</v>
      </c>
      <c r="SZ20" s="10">
        <f t="shared" si="18"/>
        <v>20</v>
      </c>
      <c r="TA20" s="10">
        <f t="shared" si="18"/>
        <v>0</v>
      </c>
      <c r="TB20" s="10">
        <f t="shared" si="18"/>
        <v>100</v>
      </c>
      <c r="TC20" s="10">
        <f t="shared" si="18"/>
        <v>0</v>
      </c>
      <c r="TD20" s="10">
        <f t="shared" si="18"/>
        <v>0</v>
      </c>
      <c r="TE20" s="10">
        <f t="shared" si="18"/>
        <v>100</v>
      </c>
      <c r="TF20" s="10">
        <f t="shared" si="18"/>
        <v>0</v>
      </c>
      <c r="TG20" s="10">
        <f t="shared" si="18"/>
        <v>0</v>
      </c>
      <c r="TH20" s="10">
        <f t="shared" si="18"/>
        <v>100</v>
      </c>
      <c r="TI20" s="10">
        <f t="shared" si="18"/>
        <v>0</v>
      </c>
      <c r="TJ20" s="10">
        <f t="shared" si="18"/>
        <v>0</v>
      </c>
      <c r="TK20" s="10">
        <f t="shared" si="18"/>
        <v>100</v>
      </c>
      <c r="TL20" s="10">
        <f t="shared" si="18"/>
        <v>0</v>
      </c>
      <c r="TM20" s="10">
        <f t="shared" si="18"/>
        <v>0</v>
      </c>
      <c r="TN20" s="10">
        <f t="shared" si="18"/>
        <v>100</v>
      </c>
      <c r="TO20" s="10">
        <f t="shared" si="18"/>
        <v>0</v>
      </c>
      <c r="TP20" s="10">
        <f t="shared" si="18"/>
        <v>0</v>
      </c>
      <c r="TQ20" s="10">
        <f t="shared" si="18"/>
        <v>60</v>
      </c>
      <c r="TR20" s="10">
        <f t="shared" si="18"/>
        <v>20</v>
      </c>
      <c r="TS20" s="10">
        <f t="shared" si="18"/>
        <v>20</v>
      </c>
      <c r="TT20" s="10">
        <f t="shared" si="18"/>
        <v>40</v>
      </c>
      <c r="TU20" s="10">
        <f t="shared" si="18"/>
        <v>60</v>
      </c>
      <c r="TV20" s="10">
        <f t="shared" si="18"/>
        <v>0</v>
      </c>
      <c r="TW20" s="10">
        <f t="shared" si="18"/>
        <v>100</v>
      </c>
      <c r="TX20" s="10">
        <f t="shared" si="18"/>
        <v>0</v>
      </c>
      <c r="TY20" s="10">
        <f t="shared" si="18"/>
        <v>0</v>
      </c>
      <c r="TZ20" s="10">
        <f t="shared" si="18"/>
        <v>60</v>
      </c>
      <c r="UA20" s="10">
        <f t="shared" si="18"/>
        <v>40</v>
      </c>
      <c r="UB20" s="10">
        <f t="shared" si="18"/>
        <v>0</v>
      </c>
      <c r="UC20" s="10">
        <f t="shared" si="18"/>
        <v>100</v>
      </c>
      <c r="UD20" s="10">
        <f t="shared" si="18"/>
        <v>0</v>
      </c>
      <c r="UE20" s="10">
        <f t="shared" si="18"/>
        <v>0</v>
      </c>
      <c r="UF20" s="10">
        <f t="shared" si="18"/>
        <v>60</v>
      </c>
      <c r="UG20" s="10">
        <f t="shared" si="18"/>
        <v>40</v>
      </c>
      <c r="UH20" s="10">
        <f t="shared" si="18"/>
        <v>0</v>
      </c>
      <c r="UI20" s="10">
        <f t="shared" si="18"/>
        <v>80</v>
      </c>
      <c r="UJ20" s="10">
        <f t="shared" si="18"/>
        <v>20</v>
      </c>
      <c r="UK20" s="10">
        <f t="shared" si="18"/>
        <v>0</v>
      </c>
      <c r="UL20" s="10">
        <f t="shared" si="18"/>
        <v>80</v>
      </c>
      <c r="UM20" s="10">
        <f t="shared" si="18"/>
        <v>20</v>
      </c>
      <c r="UN20" s="10">
        <f t="shared" si="18"/>
        <v>0</v>
      </c>
      <c r="UO20" s="10">
        <f t="shared" si="18"/>
        <v>0</v>
      </c>
      <c r="UP20" s="10">
        <f t="shared" si="18"/>
        <v>100</v>
      </c>
      <c r="UQ20" s="10">
        <f t="shared" si="18"/>
        <v>0</v>
      </c>
      <c r="UR20" s="10">
        <f t="shared" si="18"/>
        <v>80</v>
      </c>
      <c r="US20" s="10">
        <f t="shared" si="18"/>
        <v>20</v>
      </c>
      <c r="UT20" s="10">
        <f t="shared" si="18"/>
        <v>0</v>
      </c>
      <c r="UU20" s="10">
        <f t="shared" si="18"/>
        <v>100</v>
      </c>
      <c r="UV20" s="10">
        <f t="shared" si="18"/>
        <v>0</v>
      </c>
      <c r="UW20" s="10">
        <f t="shared" si="18"/>
        <v>0</v>
      </c>
      <c r="UX20" s="10">
        <f t="shared" si="18"/>
        <v>100</v>
      </c>
      <c r="UY20" s="10">
        <f t="shared" si="18"/>
        <v>0</v>
      </c>
      <c r="UZ20" s="10">
        <f t="shared" si="18"/>
        <v>0</v>
      </c>
      <c r="VA20" s="10">
        <f t="shared" si="18"/>
        <v>40</v>
      </c>
      <c r="VB20" s="10">
        <f t="shared" si="18"/>
        <v>60</v>
      </c>
      <c r="VC20" s="10">
        <f t="shared" si="18"/>
        <v>0</v>
      </c>
      <c r="VD20" s="10">
        <f t="shared" si="18"/>
        <v>40</v>
      </c>
      <c r="VE20" s="10">
        <f t="shared" si="18"/>
        <v>60</v>
      </c>
      <c r="VF20" s="10">
        <f t="shared" si="18"/>
        <v>0</v>
      </c>
      <c r="VG20" s="10">
        <f t="shared" si="18"/>
        <v>100</v>
      </c>
      <c r="VH20" s="10">
        <f t="shared" ref="VH20:VL20" si="19">VH19/5%</f>
        <v>0</v>
      </c>
      <c r="VI20" s="10">
        <f t="shared" si="19"/>
        <v>0</v>
      </c>
      <c r="VJ20" s="10">
        <f t="shared" si="19"/>
        <v>100</v>
      </c>
      <c r="VK20" s="10">
        <f t="shared" si="19"/>
        <v>0</v>
      </c>
      <c r="VL20" s="10">
        <f t="shared" si="19"/>
        <v>0</v>
      </c>
    </row>
    <row r="27" spans="1:584" x14ac:dyDescent="0.25">
      <c r="B27" t="s">
        <v>1480</v>
      </c>
    </row>
    <row r="28" spans="1:584" x14ac:dyDescent="0.25">
      <c r="B28" t="s">
        <v>1481</v>
      </c>
      <c r="C28" t="s">
        <v>1489</v>
      </c>
      <c r="D28" s="43">
        <f>(C20+F20+I20+L20+O20+R20+U20+X20+AA20+AD20+AG20+AJ20+AM20+AP20+AS20+AV20+AY20+BB20+BE20+BH20+BK20+BN20)/22</f>
        <v>83.63636363636364</v>
      </c>
      <c r="E28" s="42">
        <f>D28/100*5</f>
        <v>4.1818181818181817</v>
      </c>
    </row>
    <row r="29" spans="1:584" x14ac:dyDescent="0.25">
      <c r="B29" t="s">
        <v>1482</v>
      </c>
      <c r="C29" t="s">
        <v>1489</v>
      </c>
      <c r="D29" s="43">
        <f>(D20+G20+J20+M20+P20+S20+V20+Y20+AB20+AE20+AH20+AK20+AN20+AQ20+AT20+AW20+AZ20+BC20+BF20+BI20+BL20+BO20)/22</f>
        <v>16.363636363636363</v>
      </c>
      <c r="E29" s="42">
        <f t="shared" ref="E29:E46" si="20">D29/100*5</f>
        <v>0.81818181818181812</v>
      </c>
    </row>
    <row r="30" spans="1:584" x14ac:dyDescent="0.25">
      <c r="B30" t="s">
        <v>1483</v>
      </c>
      <c r="C30" t="s">
        <v>1489</v>
      </c>
      <c r="D30" s="43">
        <f>(E20+H20+K20+N20+Q20+T20+W20+Z20+AC20+AF20+AI20+AL20+AO20+AR20+AU20+AX20+BA20+BD20+BG20+BJ20+BM20+BP20)/22</f>
        <v>0</v>
      </c>
      <c r="E30" s="42">
        <f t="shared" si="20"/>
        <v>0</v>
      </c>
    </row>
    <row r="31" spans="1:584" x14ac:dyDescent="0.25">
      <c r="E31" s="42">
        <f t="shared" si="20"/>
        <v>0</v>
      </c>
    </row>
    <row r="32" spans="1:584" x14ac:dyDescent="0.25">
      <c r="B32" t="s">
        <v>1481</v>
      </c>
      <c r="C32" t="s">
        <v>1490</v>
      </c>
      <c r="D32" s="43">
        <f>(BQ20+BT20+BW20+BZ20+CC20+CF20+CI20+CL20+CO20+CR20+CU20+CX20+DA20+DD20+DG20+DJ20+DM20+DP20+DS20+DV20+DY20+EB20+EE20+EH20+EK20+EN20+EQ20+ET20+EW20+EZ20+FC20+FF20+FI20+FL20+FO20+FR20+FU20+FX20+GA20+GD20+GG20+GJ20+GM20+GP20+GS20+GV20+GY20+HB20+HE20+HH20+HK20+HN20+HQ20+HT20+HW20+HZ20+IC20+IF20+II20)/59</f>
        <v>70.169491525423723</v>
      </c>
      <c r="E32" s="42">
        <f t="shared" si="20"/>
        <v>3.508474576271186</v>
      </c>
    </row>
    <row r="33" spans="2:5" x14ac:dyDescent="0.25">
      <c r="B33" t="s">
        <v>1482</v>
      </c>
      <c r="C33" t="s">
        <v>1490</v>
      </c>
      <c r="D33" s="43">
        <f>(BR20+BU20+BX20+CA20+CD20+CG20+CJ20+CM20+CP20+CS20+CV20+CY20+DB20+DE20+DH20+DK20+DN20+DQ20+DT20+DW20+DZ20+EC20+EF20+EI20+EL20+EO20+ER20+EU20+EX20+FA20+FD20+FG20+FJ20+FM20+FP20+FS20+FV20+FY20+GB20+GE20+GH20+GK20+GN20+GQ20+GT20+GW20+GZ20+HC20+HF20+HI20+HL20+HO20+HR20+HU20+HX20+IA20+ID20+IG20+IJ20)/59</f>
        <v>29.152542372881356</v>
      </c>
      <c r="E33" s="42">
        <f t="shared" si="20"/>
        <v>1.4576271186440679</v>
      </c>
    </row>
    <row r="34" spans="2:5" x14ac:dyDescent="0.25">
      <c r="B34" t="s">
        <v>1483</v>
      </c>
      <c r="C34" t="s">
        <v>1490</v>
      </c>
      <c r="D34" s="43">
        <f>(BS20+BV20+BY20+CB20+CE20+CH20+CK20+CN20+CQ20+CT20+CW20+CZ20+DC20+DF20+DI20+DL20+DO20+DR20+DU20+DX20+EA20+ED20+EG20+EJ20+EM20+EP20+ES20+EV20+EY20+FB20+FE20+FH20+FK20+FN20+FQ20+FT20+FW20+FZ20+GC20+GF20+GI20+GL20+GO20+GR20+GU20+GX20+HA20+HD20+HG20+HJ20+HM20+HP20+HS20+HV20+HY20+IB20+IE20+IH20+IK20)/59</f>
        <v>0.67796610169491522</v>
      </c>
      <c r="E34" s="42">
        <f t="shared" si="20"/>
        <v>3.3898305084745763E-2</v>
      </c>
    </row>
    <row r="35" spans="2:5" x14ac:dyDescent="0.25">
      <c r="E35" s="42">
        <f t="shared" si="20"/>
        <v>0</v>
      </c>
    </row>
    <row r="36" spans="2:5" x14ac:dyDescent="0.25">
      <c r="B36" t="s">
        <v>1481</v>
      </c>
      <c r="C36" t="s">
        <v>1491</v>
      </c>
      <c r="D36" s="43">
        <f>(IL20+IO20+IR20+IU20+IX20+JA20+JD20+JG20+JJ20+JM20+JP20+JS20+JV20)/13</f>
        <v>75.384615384615387</v>
      </c>
      <c r="E36" s="42">
        <f t="shared" si="20"/>
        <v>3.7692307692307692</v>
      </c>
    </row>
    <row r="37" spans="2:5" x14ac:dyDescent="0.25">
      <c r="B37" t="s">
        <v>1482</v>
      </c>
      <c r="C37" t="s">
        <v>1491</v>
      </c>
      <c r="D37" s="43">
        <f>(IM20+IP20+IS20+IV20+IY20+JB20+JH20+JK20+JN20+JQ20+JT20+JW20)/13</f>
        <v>24.615384615384617</v>
      </c>
      <c r="E37" s="42">
        <f t="shared" si="20"/>
        <v>1.2307692307692308</v>
      </c>
    </row>
    <row r="38" spans="2:5" x14ac:dyDescent="0.25">
      <c r="B38" t="s">
        <v>1483</v>
      </c>
      <c r="C38" t="s">
        <v>1491</v>
      </c>
      <c r="D38" s="43">
        <f>(IN20+IQ20+IT20+IW20+IZ20+JC20+JF20+JI20+JL20+JO20+JR20+JU20+JX20)/13</f>
        <v>0</v>
      </c>
      <c r="E38" s="42">
        <f t="shared" si="20"/>
        <v>0</v>
      </c>
    </row>
    <row r="39" spans="2:5" x14ac:dyDescent="0.25">
      <c r="E39" s="42">
        <f t="shared" si="20"/>
        <v>0</v>
      </c>
    </row>
    <row r="40" spans="2:5" x14ac:dyDescent="0.25">
      <c r="B40" t="s">
        <v>1481</v>
      </c>
      <c r="C40" t="s">
        <v>1492</v>
      </c>
      <c r="D40" s="43">
        <f>(JY20+KB20+KE20+KH20+KK20+KN20+KQ20+KT20+KW20+KZ20+LC20+LF20+LI20+LL20+LO20+LR20+LU20+LX20+MA20+MD20+MG20+MJ20+MM20+MP20+MS20+MV20+MY20+NB20+NE20+NH20+NK20+NN20+NQ20+NT20+NW20+NZ20+OC20+OF20+OI20+OL20+OO20+OR20+OU20+OX20+PA20+PD20+PG20+PJ20+PM20+PP20+PS20+PV20+PY20+QB20+QE20+QH20+QK20+QN20+QQ20+QT20+QW20)/61</f>
        <v>76.393442622950815</v>
      </c>
      <c r="E40" s="42">
        <f t="shared" si="20"/>
        <v>3.8196721311475406</v>
      </c>
    </row>
    <row r="41" spans="2:5" x14ac:dyDescent="0.25">
      <c r="B41" t="s">
        <v>1482</v>
      </c>
      <c r="C41" t="s">
        <v>1492</v>
      </c>
      <c r="D41" s="43">
        <f>(JZ20+KC20+KF20+KI20+KL20+KO20+KR20+KU20+KX20+LA20+LD20+LG20+LJ20+LM20+LP20+LS20+LV20+LY20+MB20+ME20+MH20+MK20+MN20+MQ20+MT20+MW20+MZ20+NC20+NF20+NI20+NL20+NO20+NR20+NU20+NX20+OA20+OD20+OG20+OJ20+OM20+OP20+OS20+OV20+OY20+PB20+PE20+PH20+PK20+PN20+PQ20+PT20+PW20+PZ20+QC20+QF20+QI20+QL20+QO20+QR20+QU20+QX20)/61</f>
        <v>23.278688524590162</v>
      </c>
      <c r="E41" s="42">
        <f t="shared" si="20"/>
        <v>1.1639344262295082</v>
      </c>
    </row>
    <row r="42" spans="2:5" x14ac:dyDescent="0.25">
      <c r="B42" t="s">
        <v>1483</v>
      </c>
      <c r="C42" t="s">
        <v>1492</v>
      </c>
      <c r="D42" s="43">
        <f>(KA20+KD20+KG20+KJ20+KM20+KP20+KS20+KV20+KY20+LB20+LE20+LH20+LK20+LN20+LQ20+LT20+LW20+LZ20+MC20+MF20+MI20+ML20+MO20+MR20+MU20+MX20+NA20+ND20+NG20+NJ20+NM20+NP20+NS20+NV20+NY20+OB20+OE20+OH20+OK20+ON20+OQ20+OT20+OW20+OZ20+PC20+PF20+PI20+PL20+PO20+PR20+PU20+PX20+QA20+QD20+QG20+QJ20+QM20+QP20+QS20+QV20+QY20)/61</f>
        <v>0.32786885245901637</v>
      </c>
      <c r="E42" s="42">
        <f t="shared" si="20"/>
        <v>1.6393442622950817E-2</v>
      </c>
    </row>
    <row r="43" spans="2:5" x14ac:dyDescent="0.25">
      <c r="E43" s="42">
        <f t="shared" si="20"/>
        <v>0</v>
      </c>
    </row>
    <row r="44" spans="2:5" x14ac:dyDescent="0.25">
      <c r="B44" t="s">
        <v>1481</v>
      </c>
      <c r="C44" t="s">
        <v>1493</v>
      </c>
      <c r="D44" s="43">
        <f>(QZ20+RC20+RF20+RI20+RL20+RO20+RR20+RU20+RX20+SA20+SD20+SG20+SJ20+SM20+SP20+SS20+SV20+SY20+TB20+TE20+TH20+TK20+TN20+TQ20+TT20+TW20+TZ20+UC20+UF20+UI20+UL20+UO20+UR20+UU20+UX20+VA20+VD20+VJ20)/39</f>
        <v>78.974358974358978</v>
      </c>
      <c r="E44" s="42">
        <f t="shared" si="20"/>
        <v>3.9487179487179489</v>
      </c>
    </row>
    <row r="45" spans="2:5" x14ac:dyDescent="0.25">
      <c r="B45" t="s">
        <v>1482</v>
      </c>
      <c r="C45" t="s">
        <v>1493</v>
      </c>
      <c r="D45" s="43">
        <f>(RA20+RD20+RG20+RJ20+RM20+RP20+RS20+RV20+RY20+SB20+SE20+SH20+SK20+SN20+SQ20+ST20+SW20+SZ20+TC20+TF20+TI20+TL20+TO20+TR20+TU20+TX20+UA20+UD20+UG20+UJ20+UM20+UP20+US20+UV20+UY20+VB20+VE20+VH20+VK20)/39</f>
        <v>17.435897435897434</v>
      </c>
      <c r="E45" s="42">
        <f t="shared" si="20"/>
        <v>0.87179487179487181</v>
      </c>
    </row>
    <row r="46" spans="2:5" x14ac:dyDescent="0.25">
      <c r="B46" t="s">
        <v>1483</v>
      </c>
      <c r="C46" t="s">
        <v>1493</v>
      </c>
      <c r="D46" s="43">
        <f>(RB20+RE20+RH20+RK20+RN20+RQ20+RT20+RW20+RZ20+SC20+SF20+SI20+SL20+SO20+SR20+SU20+SX20+TA20+TD20+TG20+TJ20+TM20+TP20+TS20+TV20+TY20+UB20+UE20+UH20+UK20+UN20+UQ20+UT20+UW20+UZ20+VC20+VF20+VI20+VL20)/39</f>
        <v>1.0256410256410255</v>
      </c>
      <c r="E46" s="42">
        <f t="shared" si="20"/>
        <v>5.1282051282051273E-2</v>
      </c>
    </row>
  </sheetData>
  <mergeCells count="416">
    <mergeCell ref="B1:L2"/>
    <mergeCell ref="B3:N3"/>
    <mergeCell ref="VJ12:VL12"/>
    <mergeCell ref="A19:B19"/>
    <mergeCell ref="A20:B20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Leopard</cp:lastModifiedBy>
  <cp:lastPrinted>2023-12-29T00:55:39Z</cp:lastPrinted>
  <dcterms:created xsi:type="dcterms:W3CDTF">2022-12-22T06:57:03Z</dcterms:created>
  <dcterms:modified xsi:type="dcterms:W3CDTF">2024-09-02T17:10:27Z</dcterms:modified>
</cp:coreProperties>
</file>